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9090" tabRatio="803" activeTab="5"/>
  </bookViews>
  <sheets>
    <sheet name="PRESSURES" sheetId="1" r:id="rId1"/>
    <sheet name="SAMPLING" sheetId="2" r:id="rId2"/>
    <sheet name="DATA_RFT" sheetId="3" r:id="rId3"/>
    <sheet name="MDT_RFT_GRAPH (ONLY B4)" sheetId="4" r:id="rId4"/>
    <sheet name="MDT_RFT_GRAPH (ALL)" sheetId="5" r:id="rId5"/>
    <sheet name="WATER POs" sheetId="6" r:id="rId6"/>
  </sheets>
  <definedNames/>
  <calcPr fullCalcOnLoad="1"/>
</workbook>
</file>

<file path=xl/sharedStrings.xml><?xml version="1.0" encoding="utf-8"?>
<sst xmlns="http://schemas.openxmlformats.org/spreadsheetml/2006/main" count="271" uniqueCount="116">
  <si>
    <t>PRESSURE (psia)</t>
  </si>
  <si>
    <t>TVDSS (m)</t>
  </si>
  <si>
    <t>TEST #</t>
  </si>
  <si>
    <t>COMMENTS</t>
  </si>
  <si>
    <t>BASKER-5</t>
  </si>
  <si>
    <t>BASKER-1</t>
  </si>
  <si>
    <t>BASKER-2</t>
  </si>
  <si>
    <t>BASKER-S</t>
  </si>
  <si>
    <t>GIPPSLAND</t>
  </si>
  <si>
    <t>WATER BASKER-1</t>
  </si>
  <si>
    <t>WATER BASKER-S</t>
  </si>
  <si>
    <t>WATER BASKER-2</t>
  </si>
  <si>
    <t>PUMPOUT LOG/DOWN</t>
  </si>
  <si>
    <t>ZONE #</t>
  </si>
  <si>
    <t>MD            (m)</t>
  </si>
  <si>
    <t>TVDSS       (m)</t>
  </si>
  <si>
    <t>MOBILITY (MD/CP)</t>
  </si>
  <si>
    <t>FLUID FROM PO</t>
  </si>
  <si>
    <t>WATER BASER-5</t>
  </si>
  <si>
    <t>FILE # LOGUP</t>
  </si>
  <si>
    <t>FILE # LOGDOWN</t>
  </si>
  <si>
    <t>FLUID FROM LOGS/PRESS</t>
  </si>
  <si>
    <t>SAMPLING</t>
  </si>
  <si>
    <t>Water</t>
  </si>
  <si>
    <t>BASKER-3</t>
  </si>
  <si>
    <t>File</t>
  </si>
  <si>
    <t>File No</t>
  </si>
  <si>
    <t>MD</t>
  </si>
  <si>
    <t>TVDSS</t>
  </si>
  <si>
    <t>ZONE</t>
  </si>
  <si>
    <t>Fluid</t>
  </si>
  <si>
    <t>Samples Recovered</t>
  </si>
  <si>
    <t>HYDROCARBON STATIONS</t>
  </si>
  <si>
    <t>Gradient form Pressure (HC)</t>
  </si>
  <si>
    <t>Gradient from CFA (HC)</t>
  </si>
  <si>
    <t>PSEUDO COMPOSITION (%wt)</t>
  </si>
  <si>
    <t>GOR from LFA</t>
  </si>
  <si>
    <t>GOR/CGR from CFA</t>
  </si>
  <si>
    <t>P res</t>
  </si>
  <si>
    <t>DD w/ sampling</t>
  </si>
  <si>
    <t>Bubble Point</t>
  </si>
  <si>
    <t>Temperature</t>
  </si>
  <si>
    <t>Filtrate contamination</t>
  </si>
  <si>
    <t>#</t>
  </si>
  <si>
    <t>m</t>
  </si>
  <si>
    <t>450 cc</t>
  </si>
  <si>
    <t>psi/m</t>
  </si>
  <si>
    <t>C1</t>
  </si>
  <si>
    <t>C2-C5</t>
  </si>
  <si>
    <t>C6+</t>
  </si>
  <si>
    <t>scf/bbl</t>
  </si>
  <si>
    <t>scf/stb - stb/MMscf</t>
  </si>
  <si>
    <t>psia</t>
  </si>
  <si>
    <t>deg C</t>
  </si>
  <si>
    <t>%vol</t>
  </si>
  <si>
    <t>TOTAL NUMBER OF SAMPLES</t>
  </si>
  <si>
    <t>ZONE 0</t>
  </si>
  <si>
    <t>ZONE 1.1</t>
  </si>
  <si>
    <t>ZONE 1.2</t>
  </si>
  <si>
    <t>ZONE 2</t>
  </si>
  <si>
    <t>ZONE 5</t>
  </si>
  <si>
    <t>ZONE 6</t>
  </si>
  <si>
    <t>VOLCANICS</t>
  </si>
  <si>
    <t>Depth MD (m)</t>
  </si>
  <si>
    <t>Depth TVDSS (m)</t>
  </si>
  <si>
    <t>Composition LAB (%wt)</t>
  </si>
  <si>
    <t>Composition MDT (%wt)</t>
  </si>
  <si>
    <t>GOR LAB (scf/bbl)</t>
  </si>
  <si>
    <t>GOR CFA (scf/bbl)</t>
  </si>
  <si>
    <t>GOR LFA (scf/bbl)</t>
  </si>
  <si>
    <t>~17,000</t>
  </si>
  <si>
    <t>1000-1500</t>
  </si>
  <si>
    <t>BASKER-4 MDT PRESSURE POINTS AND PUMPOUTS</t>
  </si>
  <si>
    <t>BASKER-4</t>
  </si>
  <si>
    <t>BASKER-4 SAMPLING STATIONS</t>
  </si>
  <si>
    <t>Hydrocarbon</t>
  </si>
  <si>
    <t>Gas?</t>
  </si>
  <si>
    <t>Oil?</t>
  </si>
  <si>
    <t>Above Zone 0</t>
  </si>
  <si>
    <t>Y</t>
  </si>
  <si>
    <t>Y?</t>
  </si>
  <si>
    <t>1a</t>
  </si>
  <si>
    <t>tight</t>
  </si>
  <si>
    <t>16a</t>
  </si>
  <si>
    <t>16b</t>
  </si>
  <si>
    <t>dry</t>
  </si>
  <si>
    <t>17a</t>
  </si>
  <si>
    <t>Gas</t>
  </si>
  <si>
    <t>Filtrate</t>
  </si>
  <si>
    <t>Condensate</t>
  </si>
  <si>
    <t>11a</t>
  </si>
  <si>
    <t>Tight to pump</t>
  </si>
  <si>
    <t>DDAWN</t>
  </si>
  <si>
    <t>45 psi</t>
  </si>
  <si>
    <t>80 psi</t>
  </si>
  <si>
    <t>200 psi</t>
  </si>
  <si>
    <t>15 psi</t>
  </si>
  <si>
    <t>30 psi</t>
  </si>
  <si>
    <t>10 psi</t>
  </si>
  <si>
    <t>Some condensate</t>
  </si>
  <si>
    <t>Oil</t>
  </si>
  <si>
    <t>25a</t>
  </si>
  <si>
    <t>27a</t>
  </si>
  <si>
    <t>LS - no pump</t>
  </si>
  <si>
    <t>31a</t>
  </si>
  <si>
    <t>Invalid</t>
  </si>
  <si>
    <t>RESISTIVITY = 0.035</t>
  </si>
  <si>
    <t>RESISTIVITY = 0.040</t>
  </si>
  <si>
    <t>32a</t>
  </si>
  <si>
    <t>35a</t>
  </si>
  <si>
    <t>35b</t>
  </si>
  <si>
    <t>36a</t>
  </si>
  <si>
    <t>NO</t>
  </si>
  <si>
    <t>OIL</t>
  </si>
  <si>
    <t>25 psi</t>
  </si>
  <si>
    <t>2x450cc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</si>
</sst>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m/d"/>
    <numFmt numFmtId="170" formatCode="0.000"/>
    <numFmt numFmtId="171" formatCode="0.0000"/>
    <numFmt numFmtId="172" formatCode="0.0%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21.5"/>
      <name val="Arial"/>
      <family val="0"/>
    </font>
    <font>
      <b/>
      <sz val="23.5"/>
      <name val="Arial"/>
      <family val="0"/>
    </font>
    <font>
      <sz val="23.5"/>
      <name val="Arial"/>
      <family val="0"/>
    </font>
    <font>
      <sz val="17.25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68" fontId="15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8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168" fontId="15" fillId="2" borderId="11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" fontId="15" fillId="2" borderId="12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168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1" fontId="15" fillId="2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 wrapText="1"/>
    </xf>
    <xf numFmtId="168" fontId="15" fillId="0" borderId="22" xfId="0" applyNumberFormat="1" applyFont="1" applyFill="1" applyBorder="1" applyAlignment="1">
      <alignment horizontal="center" vertical="center" wrapText="1"/>
    </xf>
    <xf numFmtId="168" fontId="15" fillId="0" borderId="23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168" fontId="15" fillId="2" borderId="25" xfId="0" applyNumberFormat="1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3" fontId="15" fillId="2" borderId="27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168" fontId="1" fillId="2" borderId="2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168" fontId="15" fillId="2" borderId="11" xfId="0" applyNumberFormat="1" applyFont="1" applyFill="1" applyBorder="1" applyAlignment="1">
      <alignment horizontal="center" vertical="center" wrapText="1"/>
    </xf>
    <xf numFmtId="168" fontId="15" fillId="2" borderId="35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5" xfId="0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1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168" fontId="6" fillId="2" borderId="14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/>
    </xf>
    <xf numFmtId="168" fontId="17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8" fontId="17" fillId="2" borderId="37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2" fontId="17" fillId="5" borderId="4" xfId="0" applyNumberFormat="1" applyFont="1" applyFill="1" applyBorder="1" applyAlignment="1">
      <alignment horizontal="center" vertical="center"/>
    </xf>
    <xf numFmtId="168" fontId="17" fillId="5" borderId="4" xfId="0" applyNumberFormat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17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/>
    </xf>
    <xf numFmtId="2" fontId="17" fillId="2" borderId="0" xfId="0" applyNumberFormat="1" applyFont="1" applyFill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1" fillId="5" borderId="0" xfId="0" applyFont="1" applyFill="1" applyAlignment="1">
      <alignment/>
    </xf>
    <xf numFmtId="0" fontId="12" fillId="4" borderId="5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>
      <alignment horizontal="center" vertical="center"/>
    </xf>
    <xf numFmtId="168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vertical="center"/>
    </xf>
    <xf numFmtId="2" fontId="17" fillId="2" borderId="34" xfId="0" applyNumberFormat="1" applyFont="1" applyFill="1" applyBorder="1" applyAlignment="1">
      <alignment horizontal="center"/>
    </xf>
    <xf numFmtId="2" fontId="17" fillId="2" borderId="20" xfId="0" applyNumberFormat="1" applyFont="1" applyFill="1" applyBorder="1" applyAlignment="1">
      <alignment horizontal="center"/>
    </xf>
    <xf numFmtId="2" fontId="17" fillId="2" borderId="49" xfId="0" applyNumberFormat="1" applyFont="1" applyFill="1" applyBorder="1" applyAlignment="1">
      <alignment horizontal="center" vertical="center"/>
    </xf>
    <xf numFmtId="2" fontId="17" fillId="2" borderId="37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vertical="center"/>
    </xf>
    <xf numFmtId="2" fontId="17" fillId="3" borderId="22" xfId="0" applyNumberFormat="1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 vertical="center"/>
    </xf>
    <xf numFmtId="168" fontId="17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vertical="center" wrapText="1"/>
    </xf>
    <xf numFmtId="168" fontId="17" fillId="3" borderId="37" xfId="0" applyNumberFormat="1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vertical="center"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/>
    </xf>
    <xf numFmtId="2" fontId="17" fillId="5" borderId="32" xfId="0" applyNumberFormat="1" applyFont="1" applyFill="1" applyBorder="1" applyAlignment="1">
      <alignment horizontal="center" vertical="center"/>
    </xf>
    <xf numFmtId="168" fontId="17" fillId="5" borderId="32" xfId="0" applyNumberFormat="1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75"/>
          <c:w val="0.94975"/>
          <c:h val="0.92475"/>
        </c:manualLayout>
      </c:layout>
      <c:scatterChart>
        <c:scatterStyle val="lineMarker"/>
        <c:varyColors val="0"/>
        <c:ser>
          <c:idx val="6"/>
          <c:order val="0"/>
          <c:tx>
            <c:v>WATER BASKER-2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FFFF"/>
                </a:solidFill>
              </a:ln>
            </c:spPr>
          </c:marker>
          <c:trendline>
            <c:name>WATER BASKER-2</c:nam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DATA_RFT!$T$31:$T$42</c:f>
              <c:numCache>
                <c:ptCount val="12"/>
                <c:pt idx="0">
                  <c:v>4267.64</c:v>
                </c:pt>
                <c:pt idx="1">
                  <c:v>4295.6</c:v>
                </c:pt>
                <c:pt idx="2">
                  <c:v>4325.13</c:v>
                </c:pt>
                <c:pt idx="3">
                  <c:v>4344.96</c:v>
                </c:pt>
                <c:pt idx="4">
                  <c:v>4356.59</c:v>
                </c:pt>
                <c:pt idx="5">
                  <c:v>4368.68</c:v>
                </c:pt>
                <c:pt idx="6">
                  <c:v>4372.22</c:v>
                </c:pt>
                <c:pt idx="7">
                  <c:v>4492.99</c:v>
                </c:pt>
                <c:pt idx="8">
                  <c:v>4800</c:v>
                </c:pt>
                <c:pt idx="9">
                  <c:v>4200</c:v>
                </c:pt>
                <c:pt idx="10">
                  <c:v>5500</c:v>
                </c:pt>
                <c:pt idx="11">
                  <c:v>3000</c:v>
                </c:pt>
              </c:numCache>
            </c:numRef>
          </c:xVal>
          <c:yVal>
            <c:numRef>
              <c:f>DATA_RFT!$S$31:$S$42</c:f>
              <c:numCache>
                <c:ptCount val="12"/>
                <c:pt idx="0">
                  <c:v>2963.15</c:v>
                </c:pt>
                <c:pt idx="1">
                  <c:v>2982.03</c:v>
                </c:pt>
                <c:pt idx="2">
                  <c:v>3001.7</c:v>
                </c:pt>
                <c:pt idx="3">
                  <c:v>3013.09</c:v>
                </c:pt>
                <c:pt idx="4">
                  <c:v>3021.6</c:v>
                </c:pt>
                <c:pt idx="5">
                  <c:v>3030.2</c:v>
                </c:pt>
                <c:pt idx="6">
                  <c:v>3032.57</c:v>
                </c:pt>
                <c:pt idx="7">
                  <c:v>3112.52</c:v>
                </c:pt>
                <c:pt idx="8">
                  <c:v>3315.67</c:v>
                </c:pt>
                <c:pt idx="9">
                  <c:v>2918.35</c:v>
                </c:pt>
                <c:pt idx="10">
                  <c:v>3779</c:v>
                </c:pt>
                <c:pt idx="11">
                  <c:v>2123.5</c:v>
                </c:pt>
              </c:numCache>
            </c:numRef>
          </c:yVal>
          <c:smooth val="0"/>
        </c:ser>
        <c:ser>
          <c:idx val="0"/>
          <c:order val="1"/>
          <c:tx>
            <c:v>BASKER-4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DATA_RFT!$B$3:$B$65</c:f>
              <c:numCache>
                <c:ptCount val="62"/>
                <c:pt idx="0">
                  <c:v>4086.5</c:v>
                </c:pt>
                <c:pt idx="1">
                  <c:v>4097.56</c:v>
                </c:pt>
                <c:pt idx="2">
                  <c:v>4131.11</c:v>
                </c:pt>
                <c:pt idx="3">
                  <c:v>4140.42</c:v>
                </c:pt>
                <c:pt idx="4">
                  <c:v>4160.68</c:v>
                </c:pt>
                <c:pt idx="5">
                  <c:v>4197.57</c:v>
                </c:pt>
                <c:pt idx="6">
                  <c:v>4203.7</c:v>
                </c:pt>
                <c:pt idx="7">
                  <c:v>4221.09</c:v>
                </c:pt>
                <c:pt idx="8">
                  <c:v>4233.58</c:v>
                </c:pt>
                <c:pt idx="9">
                  <c:v>4381.48</c:v>
                </c:pt>
                <c:pt idx="10">
                  <c:v>4243.32</c:v>
                </c:pt>
                <c:pt idx="11">
                  <c:v>4311.99</c:v>
                </c:pt>
                <c:pt idx="12">
                  <c:v>4323.67</c:v>
                </c:pt>
                <c:pt idx="13">
                  <c:v>4327.22</c:v>
                </c:pt>
                <c:pt idx="14">
                  <c:v>4343.81</c:v>
                </c:pt>
                <c:pt idx="15">
                  <c:v>4348.75</c:v>
                </c:pt>
                <c:pt idx="16">
                  <c:v>4344.96</c:v>
                </c:pt>
                <c:pt idx="17">
                  <c:v>4349.1</c:v>
                </c:pt>
                <c:pt idx="19">
                  <c:v>4381.48</c:v>
                </c:pt>
                <c:pt idx="20">
                  <c:v>3965.83</c:v>
                </c:pt>
                <c:pt idx="21">
                  <c:v>3958</c:v>
                </c:pt>
                <c:pt idx="22">
                  <c:v>4268.1</c:v>
                </c:pt>
                <c:pt idx="23">
                  <c:v>4219.47</c:v>
                </c:pt>
                <c:pt idx="24">
                  <c:v>4220.02</c:v>
                </c:pt>
                <c:pt idx="25">
                  <c:v>3923.12</c:v>
                </c:pt>
                <c:pt idx="26">
                  <c:v>4448.39</c:v>
                </c:pt>
                <c:pt idx="27">
                  <c:v>4451.07</c:v>
                </c:pt>
                <c:pt idx="28">
                  <c:v>4451.17</c:v>
                </c:pt>
                <c:pt idx="29">
                  <c:v>4483.01</c:v>
                </c:pt>
                <c:pt idx="30">
                  <c:v>4484.18</c:v>
                </c:pt>
                <c:pt idx="31">
                  <c:v>4484.28</c:v>
                </c:pt>
                <c:pt idx="32">
                  <c:v>4488.15</c:v>
                </c:pt>
                <c:pt idx="33">
                  <c:v>4516.76</c:v>
                </c:pt>
                <c:pt idx="34">
                  <c:v>4521.29</c:v>
                </c:pt>
                <c:pt idx="36">
                  <c:v>4534.68</c:v>
                </c:pt>
                <c:pt idx="37">
                  <c:v>4576.06</c:v>
                </c:pt>
                <c:pt idx="38">
                  <c:v>4576.06</c:v>
                </c:pt>
                <c:pt idx="39">
                  <c:v>4581.02</c:v>
                </c:pt>
                <c:pt idx="40">
                  <c:v>4274.58</c:v>
                </c:pt>
                <c:pt idx="41">
                  <c:v>4274.83</c:v>
                </c:pt>
                <c:pt idx="42">
                  <c:v>4121.31</c:v>
                </c:pt>
                <c:pt idx="43">
                  <c:v>4680.07</c:v>
                </c:pt>
                <c:pt idx="44">
                  <c:v>4708.21</c:v>
                </c:pt>
              </c:numCache>
            </c:numRef>
          </c:xVal>
          <c:yVal>
            <c:numRef>
              <c:f>DATA_RFT!$A$3:$A$64</c:f>
              <c:numCache>
                <c:ptCount val="62"/>
                <c:pt idx="0">
                  <c:v>2845.08</c:v>
                </c:pt>
                <c:pt idx="1">
                  <c:v>2852.43</c:v>
                </c:pt>
                <c:pt idx="2">
                  <c:v>2871.6</c:v>
                </c:pt>
                <c:pt idx="3">
                  <c:v>2877.99</c:v>
                </c:pt>
                <c:pt idx="4">
                  <c:v>2891.31</c:v>
                </c:pt>
                <c:pt idx="5">
                  <c:v>2913.04</c:v>
                </c:pt>
                <c:pt idx="6">
                  <c:v>2919.97</c:v>
                </c:pt>
                <c:pt idx="7">
                  <c:v>2930.38</c:v>
                </c:pt>
                <c:pt idx="8">
                  <c:v>2938.81</c:v>
                </c:pt>
                <c:pt idx="9">
                  <c:v>2945.75</c:v>
                </c:pt>
                <c:pt idx="10">
                  <c:v>2969.08</c:v>
                </c:pt>
                <c:pt idx="11">
                  <c:v>2986.47</c:v>
                </c:pt>
                <c:pt idx="12">
                  <c:v>2995.42</c:v>
                </c:pt>
                <c:pt idx="13">
                  <c:v>2999.4</c:v>
                </c:pt>
                <c:pt idx="14">
                  <c:v>3007.36</c:v>
                </c:pt>
                <c:pt idx="15">
                  <c:v>3013.82</c:v>
                </c:pt>
                <c:pt idx="16">
                  <c:v>3013.64</c:v>
                </c:pt>
                <c:pt idx="17">
                  <c:v>3013.34</c:v>
                </c:pt>
                <c:pt idx="18">
                  <c:v>3027.26</c:v>
                </c:pt>
                <c:pt idx="19">
                  <c:v>3027.48</c:v>
                </c:pt>
                <c:pt idx="20">
                  <c:v>3034.23</c:v>
                </c:pt>
                <c:pt idx="21">
                  <c:v>3038.02</c:v>
                </c:pt>
                <c:pt idx="22">
                  <c:v>3045.19</c:v>
                </c:pt>
                <c:pt idx="23">
                  <c:v>3049.17</c:v>
                </c:pt>
                <c:pt idx="24">
                  <c:v>3050.67</c:v>
                </c:pt>
                <c:pt idx="25">
                  <c:v>3062</c:v>
                </c:pt>
                <c:pt idx="26">
                  <c:v>3078.06</c:v>
                </c:pt>
                <c:pt idx="27">
                  <c:v>3080.06</c:v>
                </c:pt>
                <c:pt idx="28">
                  <c:v>3080.3</c:v>
                </c:pt>
                <c:pt idx="29">
                  <c:v>3096.01</c:v>
                </c:pt>
                <c:pt idx="30">
                  <c:v>3098.52</c:v>
                </c:pt>
                <c:pt idx="31">
                  <c:v>3098.42</c:v>
                </c:pt>
                <c:pt idx="32">
                  <c:v>3103.01</c:v>
                </c:pt>
                <c:pt idx="33">
                  <c:v>3117.98</c:v>
                </c:pt>
                <c:pt idx="34">
                  <c:v>3121.47</c:v>
                </c:pt>
                <c:pt idx="35">
                  <c:v>3126.96</c:v>
                </c:pt>
                <c:pt idx="36">
                  <c:v>3127.45</c:v>
                </c:pt>
                <c:pt idx="37">
                  <c:v>3155.91</c:v>
                </c:pt>
                <c:pt idx="38">
                  <c:v>3155.91</c:v>
                </c:pt>
                <c:pt idx="39">
                  <c:v>3158.9</c:v>
                </c:pt>
                <c:pt idx="40">
                  <c:v>3196.86</c:v>
                </c:pt>
                <c:pt idx="41">
                  <c:v>3198.86</c:v>
                </c:pt>
                <c:pt idx="42">
                  <c:v>3207.35</c:v>
                </c:pt>
                <c:pt idx="43">
                  <c:v>3214.34</c:v>
                </c:pt>
                <c:pt idx="44">
                  <c:v>3238.32</c:v>
                </c:pt>
              </c:numCache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  <c:max val="4800"/>
          <c:min val="38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crossBetween val="midCat"/>
        <c:dispUnits/>
        <c:majorUnit val="50"/>
        <c:minorUnit val="10"/>
      </c:valAx>
      <c:valAx>
        <c:axId val="47849924"/>
        <c:scaling>
          <c:orientation val="maxMin"/>
          <c:max val="33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TVDSS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45"/>
          <c:y val="0.14225"/>
          <c:w val="0.152"/>
          <c:h val="0.2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825"/>
          <c:w val="0.9577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BASKER-2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DATA_RFT!$Q$3:$Q$58</c:f>
              <c:numCache>
                <c:ptCount val="56"/>
                <c:pt idx="0">
                  <c:v>4267.64</c:v>
                </c:pt>
                <c:pt idx="1">
                  <c:v>4290.73</c:v>
                </c:pt>
                <c:pt idx="2">
                  <c:v>4293.77</c:v>
                </c:pt>
                <c:pt idx="3">
                  <c:v>4295.6</c:v>
                </c:pt>
                <c:pt idx="4">
                  <c:v>4313.98</c:v>
                </c:pt>
                <c:pt idx="5">
                  <c:v>4315.87</c:v>
                </c:pt>
                <c:pt idx="6">
                  <c:v>4319.69</c:v>
                </c:pt>
                <c:pt idx="7">
                  <c:v>4325.13</c:v>
                </c:pt>
                <c:pt idx="8">
                  <c:v>4344.96</c:v>
                </c:pt>
                <c:pt idx="9">
                  <c:v>4356.59</c:v>
                </c:pt>
                <c:pt idx="10">
                  <c:v>4368.68</c:v>
                </c:pt>
                <c:pt idx="11">
                  <c:v>4372.22</c:v>
                </c:pt>
                <c:pt idx="12">
                  <c:v>4394.68</c:v>
                </c:pt>
                <c:pt idx="13">
                  <c:v>4398.86</c:v>
                </c:pt>
                <c:pt idx="14">
                  <c:v>4400.67</c:v>
                </c:pt>
                <c:pt idx="15">
                  <c:v>4440.28</c:v>
                </c:pt>
                <c:pt idx="17">
                  <c:v>4441.87</c:v>
                </c:pt>
                <c:pt idx="18">
                  <c:v>4448.31</c:v>
                </c:pt>
                <c:pt idx="19">
                  <c:v>4489.52</c:v>
                </c:pt>
                <c:pt idx="20">
                  <c:v>4487.3</c:v>
                </c:pt>
                <c:pt idx="21">
                  <c:v>4492.99</c:v>
                </c:pt>
                <c:pt idx="22">
                  <c:v>4535.5</c:v>
                </c:pt>
                <c:pt idx="23">
                  <c:v>4538.26</c:v>
                </c:pt>
                <c:pt idx="24">
                  <c:v>4562.29</c:v>
                </c:pt>
                <c:pt idx="25">
                  <c:v>4569.84</c:v>
                </c:pt>
                <c:pt idx="26">
                  <c:v>4621.29</c:v>
                </c:pt>
                <c:pt idx="27">
                  <c:v>4622.64</c:v>
                </c:pt>
                <c:pt idx="28">
                  <c:v>4634.19</c:v>
                </c:pt>
                <c:pt idx="29">
                  <c:v>4634.48</c:v>
                </c:pt>
                <c:pt idx="30">
                  <c:v>4644.33</c:v>
                </c:pt>
                <c:pt idx="31">
                  <c:v>4654.78</c:v>
                </c:pt>
                <c:pt idx="32">
                  <c:v>4688.14</c:v>
                </c:pt>
                <c:pt idx="33">
                  <c:v>4689.85</c:v>
                </c:pt>
                <c:pt idx="34">
                  <c:v>4760.49</c:v>
                </c:pt>
                <c:pt idx="35">
                  <c:v>4756.37</c:v>
                </c:pt>
                <c:pt idx="36">
                  <c:v>4482.74</c:v>
                </c:pt>
                <c:pt idx="37">
                  <c:v>4622.03</c:v>
                </c:pt>
                <c:pt idx="38">
                  <c:v>4633.84</c:v>
                </c:pt>
                <c:pt idx="39">
                  <c:v>4655.16</c:v>
                </c:pt>
                <c:pt idx="40">
                  <c:v>4656.36</c:v>
                </c:pt>
                <c:pt idx="41">
                  <c:v>4622.1</c:v>
                </c:pt>
                <c:pt idx="42">
                  <c:v>4562.17</c:v>
                </c:pt>
                <c:pt idx="43">
                  <c:v>4534.57</c:v>
                </c:pt>
                <c:pt idx="44">
                  <c:v>4481.2</c:v>
                </c:pt>
              </c:numCache>
            </c:numRef>
          </c:xVal>
          <c:yVal>
            <c:numRef>
              <c:f>DATA_RFT!$P$3:$P$58</c:f>
              <c:numCache>
                <c:ptCount val="56"/>
                <c:pt idx="0">
                  <c:v>2963.15</c:v>
                </c:pt>
                <c:pt idx="1">
                  <c:v>2976.97</c:v>
                </c:pt>
                <c:pt idx="2">
                  <c:v>2980.28</c:v>
                </c:pt>
                <c:pt idx="3">
                  <c:v>2982.03</c:v>
                </c:pt>
                <c:pt idx="4">
                  <c:v>2985.52</c:v>
                </c:pt>
                <c:pt idx="5">
                  <c:v>2993.82</c:v>
                </c:pt>
                <c:pt idx="6">
                  <c:v>2997.76</c:v>
                </c:pt>
                <c:pt idx="7">
                  <c:v>3001.7</c:v>
                </c:pt>
                <c:pt idx="8">
                  <c:v>3013.09</c:v>
                </c:pt>
                <c:pt idx="9">
                  <c:v>3021.6</c:v>
                </c:pt>
                <c:pt idx="10">
                  <c:v>3030.2</c:v>
                </c:pt>
                <c:pt idx="11">
                  <c:v>3032.57</c:v>
                </c:pt>
                <c:pt idx="12">
                  <c:v>3042.48</c:v>
                </c:pt>
                <c:pt idx="13">
                  <c:v>3047.49</c:v>
                </c:pt>
                <c:pt idx="14">
                  <c:v>3049.51</c:v>
                </c:pt>
                <c:pt idx="15">
                  <c:v>3069.8</c:v>
                </c:pt>
                <c:pt idx="17">
                  <c:v>3071.92</c:v>
                </c:pt>
                <c:pt idx="18">
                  <c:v>3077.75</c:v>
                </c:pt>
                <c:pt idx="19">
                  <c:v>3098.7</c:v>
                </c:pt>
                <c:pt idx="20">
                  <c:v>3107.65</c:v>
                </c:pt>
                <c:pt idx="21">
                  <c:v>3112.52</c:v>
                </c:pt>
                <c:pt idx="22">
                  <c:v>3131.82</c:v>
                </c:pt>
                <c:pt idx="23">
                  <c:v>3133.34</c:v>
                </c:pt>
                <c:pt idx="24">
                  <c:v>3151.66</c:v>
                </c:pt>
                <c:pt idx="25">
                  <c:v>3154.61</c:v>
                </c:pt>
                <c:pt idx="26">
                  <c:v>3168.05</c:v>
                </c:pt>
                <c:pt idx="27">
                  <c:v>3169.4</c:v>
                </c:pt>
                <c:pt idx="28">
                  <c:v>3187.09</c:v>
                </c:pt>
                <c:pt idx="29">
                  <c:v>3187.8</c:v>
                </c:pt>
                <c:pt idx="30">
                  <c:v>3200.03</c:v>
                </c:pt>
                <c:pt idx="31">
                  <c:v>3209.83</c:v>
                </c:pt>
                <c:pt idx="32">
                  <c:v>3219.09</c:v>
                </c:pt>
                <c:pt idx="33">
                  <c:v>3221.69</c:v>
                </c:pt>
                <c:pt idx="34">
                  <c:v>3270.5</c:v>
                </c:pt>
                <c:pt idx="35">
                  <c:v>3272.12</c:v>
                </c:pt>
                <c:pt idx="36">
                  <c:v>3099.05</c:v>
                </c:pt>
                <c:pt idx="37">
                  <c:v>3169.4</c:v>
                </c:pt>
                <c:pt idx="38">
                  <c:v>3187.8</c:v>
                </c:pt>
                <c:pt idx="39">
                  <c:v>3211</c:v>
                </c:pt>
                <c:pt idx="40">
                  <c:v>3209.8</c:v>
                </c:pt>
                <c:pt idx="41">
                  <c:v>3169.4</c:v>
                </c:pt>
                <c:pt idx="42">
                  <c:v>3151.66</c:v>
                </c:pt>
                <c:pt idx="43">
                  <c:v>3131.8</c:v>
                </c:pt>
                <c:pt idx="44">
                  <c:v>3099.1</c:v>
                </c:pt>
              </c:numCache>
            </c:numRef>
          </c:yVal>
          <c:smooth val="0"/>
        </c:ser>
        <c:ser>
          <c:idx val="1"/>
          <c:order val="1"/>
          <c:tx>
            <c:v>BASKER-1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DATA_RFT!$K$3:$K$22</c:f>
              <c:numCache>
                <c:ptCount val="20"/>
                <c:pt idx="0">
                  <c:v>4172</c:v>
                </c:pt>
                <c:pt idx="1">
                  <c:v>4248</c:v>
                </c:pt>
                <c:pt idx="2">
                  <c:v>4295</c:v>
                </c:pt>
                <c:pt idx="3">
                  <c:v>4365</c:v>
                </c:pt>
                <c:pt idx="4">
                  <c:v>4370</c:v>
                </c:pt>
                <c:pt idx="5">
                  <c:v>4409</c:v>
                </c:pt>
                <c:pt idx="6">
                  <c:v>4470</c:v>
                </c:pt>
                <c:pt idx="7">
                  <c:v>4485</c:v>
                </c:pt>
                <c:pt idx="8">
                  <c:v>4492</c:v>
                </c:pt>
                <c:pt idx="9">
                  <c:v>4512</c:v>
                </c:pt>
                <c:pt idx="10">
                  <c:v>4625</c:v>
                </c:pt>
                <c:pt idx="11">
                  <c:v>4675</c:v>
                </c:pt>
                <c:pt idx="15">
                  <c:v>5038</c:v>
                </c:pt>
                <c:pt idx="19">
                  <c:v>6007</c:v>
                </c:pt>
              </c:numCache>
            </c:numRef>
          </c:xVal>
          <c:yVal>
            <c:numRef>
              <c:f>DATA_RFT!$J$3:$J$22</c:f>
              <c:numCache>
                <c:ptCount val="20"/>
                <c:pt idx="0">
                  <c:v>2876</c:v>
                </c:pt>
                <c:pt idx="1">
                  <c:v>2928.5</c:v>
                </c:pt>
                <c:pt idx="2">
                  <c:v>2961</c:v>
                </c:pt>
                <c:pt idx="3">
                  <c:v>2994</c:v>
                </c:pt>
                <c:pt idx="4">
                  <c:v>3008</c:v>
                </c:pt>
                <c:pt idx="5">
                  <c:v>3034.4</c:v>
                </c:pt>
                <c:pt idx="6">
                  <c:v>3072</c:v>
                </c:pt>
                <c:pt idx="7">
                  <c:v>3084</c:v>
                </c:pt>
                <c:pt idx="8">
                  <c:v>3091</c:v>
                </c:pt>
                <c:pt idx="9">
                  <c:v>3106.5</c:v>
                </c:pt>
                <c:pt idx="10">
                  <c:v>3171.5</c:v>
                </c:pt>
                <c:pt idx="11">
                  <c:v>3216.1</c:v>
                </c:pt>
                <c:pt idx="12">
                  <c:v>3336.5</c:v>
                </c:pt>
                <c:pt idx="13">
                  <c:v>3337.5</c:v>
                </c:pt>
                <c:pt idx="14">
                  <c:v>3355</c:v>
                </c:pt>
                <c:pt idx="15">
                  <c:v>3462.2</c:v>
                </c:pt>
                <c:pt idx="17">
                  <c:v>3785</c:v>
                </c:pt>
                <c:pt idx="18">
                  <c:v>3786</c:v>
                </c:pt>
                <c:pt idx="19">
                  <c:v>3926.1</c:v>
                </c:pt>
              </c:numCache>
            </c:numRef>
          </c:yVal>
          <c:smooth val="0"/>
        </c:ser>
        <c:ser>
          <c:idx val="2"/>
          <c:order val="2"/>
          <c:tx>
            <c:v>BASKER-S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DATA_RFT!$N$3:$N$18</c:f>
              <c:numCache>
                <c:ptCount val="16"/>
                <c:pt idx="0">
                  <c:v>3352</c:v>
                </c:pt>
                <c:pt idx="1">
                  <c:v>3629</c:v>
                </c:pt>
                <c:pt idx="2">
                  <c:v>3796</c:v>
                </c:pt>
                <c:pt idx="3">
                  <c:v>4014</c:v>
                </c:pt>
                <c:pt idx="4">
                  <c:v>4170</c:v>
                </c:pt>
                <c:pt idx="5">
                  <c:v>4209</c:v>
                </c:pt>
                <c:pt idx="6">
                  <c:v>4270</c:v>
                </c:pt>
                <c:pt idx="7">
                  <c:v>4365</c:v>
                </c:pt>
                <c:pt idx="8">
                  <c:v>4482</c:v>
                </c:pt>
                <c:pt idx="9">
                  <c:v>4539</c:v>
                </c:pt>
                <c:pt idx="10">
                  <c:v>4583</c:v>
                </c:pt>
                <c:pt idx="11">
                  <c:v>4630</c:v>
                </c:pt>
                <c:pt idx="12">
                  <c:v>4660</c:v>
                </c:pt>
                <c:pt idx="13">
                  <c:v>4701</c:v>
                </c:pt>
                <c:pt idx="14">
                  <c:v>4748</c:v>
                </c:pt>
                <c:pt idx="15">
                  <c:v>4869</c:v>
                </c:pt>
              </c:numCache>
            </c:numRef>
          </c:xVal>
          <c:yVal>
            <c:numRef>
              <c:f>DATA_RFT!$M$3:$M$18</c:f>
              <c:numCache>
                <c:ptCount val="16"/>
                <c:pt idx="0">
                  <c:v>2307</c:v>
                </c:pt>
                <c:pt idx="1">
                  <c:v>2503</c:v>
                </c:pt>
                <c:pt idx="2">
                  <c:v>2618.5</c:v>
                </c:pt>
                <c:pt idx="3">
                  <c:v>2772.5</c:v>
                </c:pt>
                <c:pt idx="4">
                  <c:v>2875.6</c:v>
                </c:pt>
                <c:pt idx="5">
                  <c:v>2899.6</c:v>
                </c:pt>
                <c:pt idx="6">
                  <c:v>2938.6</c:v>
                </c:pt>
                <c:pt idx="7">
                  <c:v>3001</c:v>
                </c:pt>
                <c:pt idx="8">
                  <c:v>3078.5</c:v>
                </c:pt>
                <c:pt idx="9">
                  <c:v>3118.5</c:v>
                </c:pt>
                <c:pt idx="10">
                  <c:v>3144.5</c:v>
                </c:pt>
                <c:pt idx="11">
                  <c:v>3182.4</c:v>
                </c:pt>
                <c:pt idx="12">
                  <c:v>3198</c:v>
                </c:pt>
                <c:pt idx="13">
                  <c:v>3225.6</c:v>
                </c:pt>
                <c:pt idx="14">
                  <c:v>3234.9</c:v>
                </c:pt>
                <c:pt idx="15">
                  <c:v>3349</c:v>
                </c:pt>
              </c:numCache>
            </c:numRef>
          </c:yVal>
          <c:smooth val="0"/>
        </c:ser>
        <c:ser>
          <c:idx val="3"/>
          <c:order val="3"/>
          <c:tx>
            <c:v>GIPPPSLAND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GIPPSLAND</c:name>
            <c:spPr>
              <a:ln w="3175">
                <a:solidFill>
                  <a:srgbClr val="00FFFF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DATA_RFT!$T$3:$T$8</c:f>
              <c:numCache>
                <c:ptCount val="6"/>
                <c:pt idx="0">
                  <c:v>4696</c:v>
                </c:pt>
                <c:pt idx="1">
                  <c:v>4270</c:v>
                </c:pt>
                <c:pt idx="2">
                  <c:v>4750</c:v>
                </c:pt>
                <c:pt idx="3">
                  <c:v>4200</c:v>
                </c:pt>
                <c:pt idx="4">
                  <c:v>5500</c:v>
                </c:pt>
                <c:pt idx="5">
                  <c:v>3000</c:v>
                </c:pt>
              </c:numCache>
            </c:numRef>
          </c:xVal>
          <c:yVal>
            <c:numRef>
              <c:f>DATA_RFT!$S$3:$S$8</c:f>
              <c:numCache>
                <c:ptCount val="6"/>
                <c:pt idx="0">
                  <c:v>3260</c:v>
                </c:pt>
                <c:pt idx="1">
                  <c:v>2960</c:v>
                </c:pt>
                <c:pt idx="2">
                  <c:v>3298</c:v>
                </c:pt>
                <c:pt idx="3">
                  <c:v>2910.8</c:v>
                </c:pt>
                <c:pt idx="4">
                  <c:v>3826.2</c:v>
                </c:pt>
                <c:pt idx="5">
                  <c:v>2065.9</c:v>
                </c:pt>
              </c:numCache>
            </c:numRef>
          </c:yVal>
          <c:smooth val="0"/>
        </c:ser>
        <c:ser>
          <c:idx val="4"/>
          <c:order val="4"/>
          <c:tx>
            <c:v>WATER BASKER-1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trendline>
            <c:name>WATER BASKER-1</c:name>
            <c:spPr>
              <a:ln w="3175">
                <a:solidFill>
                  <a:srgbClr val="000080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DATA_RFT!$T$10:$T$19</c:f>
              <c:numCache>
                <c:ptCount val="10"/>
                <c:pt idx="0">
                  <c:v>4248</c:v>
                </c:pt>
                <c:pt idx="1">
                  <c:v>4295</c:v>
                </c:pt>
                <c:pt idx="2">
                  <c:v>4370</c:v>
                </c:pt>
                <c:pt idx="3">
                  <c:v>4409</c:v>
                </c:pt>
                <c:pt idx="4">
                  <c:v>4492</c:v>
                </c:pt>
                <c:pt idx="5">
                  <c:v>4512</c:v>
                </c:pt>
                <c:pt idx="6">
                  <c:v>4200</c:v>
                </c:pt>
                <c:pt idx="7">
                  <c:v>4750</c:v>
                </c:pt>
                <c:pt idx="8">
                  <c:v>5500</c:v>
                </c:pt>
                <c:pt idx="9">
                  <c:v>3000</c:v>
                </c:pt>
              </c:numCache>
            </c:numRef>
          </c:xVal>
          <c:yVal>
            <c:numRef>
              <c:f>DATA_RFT!$S$10:$S$19</c:f>
              <c:numCache>
                <c:ptCount val="10"/>
                <c:pt idx="0">
                  <c:v>2928.5</c:v>
                </c:pt>
                <c:pt idx="1">
                  <c:v>2961</c:v>
                </c:pt>
                <c:pt idx="2">
                  <c:v>3008</c:v>
                </c:pt>
                <c:pt idx="3">
                  <c:v>3034.4</c:v>
                </c:pt>
                <c:pt idx="4">
                  <c:v>3091</c:v>
                </c:pt>
                <c:pt idx="5">
                  <c:v>3106.5</c:v>
                </c:pt>
                <c:pt idx="6">
                  <c:v>2895.9</c:v>
                </c:pt>
                <c:pt idx="7">
                  <c:v>3263.8</c:v>
                </c:pt>
                <c:pt idx="8">
                  <c:v>3765.3</c:v>
                </c:pt>
                <c:pt idx="9">
                  <c:v>2093.3</c:v>
                </c:pt>
              </c:numCache>
            </c:numRef>
          </c:yVal>
          <c:smooth val="0"/>
        </c:ser>
        <c:ser>
          <c:idx val="5"/>
          <c:order val="5"/>
          <c:tx>
            <c:v>WATER BASKER-S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DATA_RFT!$T$21:$T$26</c:f>
              <c:numCache>
                <c:ptCount val="6"/>
                <c:pt idx="0">
                  <c:v>3352</c:v>
                </c:pt>
                <c:pt idx="1">
                  <c:v>3629</c:v>
                </c:pt>
                <c:pt idx="2">
                  <c:v>3796</c:v>
                </c:pt>
                <c:pt idx="3">
                  <c:v>4014</c:v>
                </c:pt>
                <c:pt idx="4">
                  <c:v>4170</c:v>
                </c:pt>
                <c:pt idx="5">
                  <c:v>4750</c:v>
                </c:pt>
              </c:numCache>
            </c:numRef>
          </c:xVal>
          <c:yVal>
            <c:numRef>
              <c:f>DATA_RFT!$S$21:$S$26</c:f>
              <c:numCache>
                <c:ptCount val="6"/>
                <c:pt idx="0">
                  <c:v>2307</c:v>
                </c:pt>
                <c:pt idx="1">
                  <c:v>2503</c:v>
                </c:pt>
                <c:pt idx="2">
                  <c:v>2618.5</c:v>
                </c:pt>
                <c:pt idx="3">
                  <c:v>2772.5</c:v>
                </c:pt>
                <c:pt idx="4">
                  <c:v>2875.6</c:v>
                </c:pt>
                <c:pt idx="5">
                  <c:v>3282.3</c:v>
                </c:pt>
              </c:numCache>
            </c:numRef>
          </c:yVal>
          <c:smooth val="0"/>
        </c:ser>
        <c:ser>
          <c:idx val="6"/>
          <c:order val="6"/>
          <c:tx>
            <c:v>WATER BASKER-2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WATER BASKER-2</c:name>
            <c:spPr>
              <a:ln w="12700">
                <a:solidFill>
                  <a:srgbClr val="993366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DATA_RFT!$T$31:$T$42</c:f>
              <c:numCache>
                <c:ptCount val="12"/>
                <c:pt idx="0">
                  <c:v>4267.64</c:v>
                </c:pt>
                <c:pt idx="1">
                  <c:v>4295.6</c:v>
                </c:pt>
                <c:pt idx="2">
                  <c:v>4325.13</c:v>
                </c:pt>
                <c:pt idx="3">
                  <c:v>4344.96</c:v>
                </c:pt>
                <c:pt idx="4">
                  <c:v>4356.59</c:v>
                </c:pt>
                <c:pt idx="5">
                  <c:v>4368.68</c:v>
                </c:pt>
                <c:pt idx="6">
                  <c:v>4372.22</c:v>
                </c:pt>
                <c:pt idx="7">
                  <c:v>4492.99</c:v>
                </c:pt>
                <c:pt idx="8">
                  <c:v>4800</c:v>
                </c:pt>
                <c:pt idx="9">
                  <c:v>4200</c:v>
                </c:pt>
                <c:pt idx="10">
                  <c:v>5500</c:v>
                </c:pt>
                <c:pt idx="11">
                  <c:v>3000</c:v>
                </c:pt>
              </c:numCache>
            </c:numRef>
          </c:xVal>
          <c:yVal>
            <c:numRef>
              <c:f>DATA_RFT!$S$31:$S$42</c:f>
              <c:numCache>
                <c:ptCount val="12"/>
                <c:pt idx="0">
                  <c:v>2963.15</c:v>
                </c:pt>
                <c:pt idx="1">
                  <c:v>2982.03</c:v>
                </c:pt>
                <c:pt idx="2">
                  <c:v>3001.7</c:v>
                </c:pt>
                <c:pt idx="3">
                  <c:v>3013.09</c:v>
                </c:pt>
                <c:pt idx="4">
                  <c:v>3021.6</c:v>
                </c:pt>
                <c:pt idx="5">
                  <c:v>3030.2</c:v>
                </c:pt>
                <c:pt idx="6">
                  <c:v>3032.57</c:v>
                </c:pt>
                <c:pt idx="7">
                  <c:v>3112.52</c:v>
                </c:pt>
                <c:pt idx="8">
                  <c:v>3315.67</c:v>
                </c:pt>
                <c:pt idx="9">
                  <c:v>2918.35</c:v>
                </c:pt>
                <c:pt idx="10">
                  <c:v>3779</c:v>
                </c:pt>
                <c:pt idx="11">
                  <c:v>2123.5</c:v>
                </c:pt>
              </c:numCache>
            </c:numRef>
          </c:yVal>
          <c:smooth val="0"/>
        </c:ser>
        <c:ser>
          <c:idx val="7"/>
          <c:order val="7"/>
          <c:tx>
            <c:v>BASKER-5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DATA_RFT!$H$3:$H$58</c:f>
              <c:numCache>
                <c:ptCount val="56"/>
                <c:pt idx="0">
                  <c:v>3997.12</c:v>
                </c:pt>
                <c:pt idx="1">
                  <c:v>4007.48</c:v>
                </c:pt>
                <c:pt idx="2">
                  <c:v>4039.13</c:v>
                </c:pt>
                <c:pt idx="3">
                  <c:v>4071.22</c:v>
                </c:pt>
                <c:pt idx="5">
                  <c:v>4092.77</c:v>
                </c:pt>
                <c:pt idx="6">
                  <c:v>4102.9</c:v>
                </c:pt>
                <c:pt idx="7">
                  <c:v>4114.14</c:v>
                </c:pt>
                <c:pt idx="8">
                  <c:v>4136</c:v>
                </c:pt>
                <c:pt idx="9">
                  <c:v>4166.92</c:v>
                </c:pt>
                <c:pt idx="10">
                  <c:v>4175.62</c:v>
                </c:pt>
                <c:pt idx="11">
                  <c:v>4194.43</c:v>
                </c:pt>
                <c:pt idx="12">
                  <c:v>4223.2</c:v>
                </c:pt>
                <c:pt idx="13">
                  <c:v>4241.7</c:v>
                </c:pt>
                <c:pt idx="14">
                  <c:v>4173.05</c:v>
                </c:pt>
                <c:pt idx="15">
                  <c:v>4217.83</c:v>
                </c:pt>
                <c:pt idx="16">
                  <c:v>4221.04</c:v>
                </c:pt>
                <c:pt idx="17">
                  <c:v>4302.68</c:v>
                </c:pt>
                <c:pt idx="18">
                  <c:v>4306.38</c:v>
                </c:pt>
                <c:pt idx="19">
                  <c:v>4322.09</c:v>
                </c:pt>
                <c:pt idx="20">
                  <c:v>4333.67</c:v>
                </c:pt>
                <c:pt idx="21">
                  <c:v>4346.94</c:v>
                </c:pt>
                <c:pt idx="23">
                  <c:v>3863.59</c:v>
                </c:pt>
                <c:pt idx="24">
                  <c:v>4389.64</c:v>
                </c:pt>
                <c:pt idx="25">
                  <c:v>4302.71</c:v>
                </c:pt>
                <c:pt idx="26">
                  <c:v>4442.75</c:v>
                </c:pt>
                <c:pt idx="27">
                  <c:v>4460.56</c:v>
                </c:pt>
                <c:pt idx="28">
                  <c:v>4467.75</c:v>
                </c:pt>
                <c:pt idx="29">
                  <c:v>4472.61</c:v>
                </c:pt>
                <c:pt idx="31">
                  <c:v>4496.87</c:v>
                </c:pt>
                <c:pt idx="32">
                  <c:v>4498.29</c:v>
                </c:pt>
                <c:pt idx="33">
                  <c:v>4500.54</c:v>
                </c:pt>
                <c:pt idx="34">
                  <c:v>4512.61</c:v>
                </c:pt>
                <c:pt idx="35">
                  <c:v>4532.6</c:v>
                </c:pt>
                <c:pt idx="37">
                  <c:v>4532.58</c:v>
                </c:pt>
                <c:pt idx="38">
                  <c:v>4556.59</c:v>
                </c:pt>
                <c:pt idx="39">
                  <c:v>4556.71</c:v>
                </c:pt>
                <c:pt idx="40">
                  <c:v>4573.09</c:v>
                </c:pt>
                <c:pt idx="41">
                  <c:v>4617.48</c:v>
                </c:pt>
                <c:pt idx="42">
                  <c:v>4618.05</c:v>
                </c:pt>
                <c:pt idx="43">
                  <c:v>4619.96</c:v>
                </c:pt>
                <c:pt idx="44">
                  <c:v>4620.75</c:v>
                </c:pt>
                <c:pt idx="45">
                  <c:v>4621.29</c:v>
                </c:pt>
                <c:pt idx="46">
                  <c:v>4483.69</c:v>
                </c:pt>
                <c:pt idx="47">
                  <c:v>4421</c:v>
                </c:pt>
                <c:pt idx="51">
                  <c:v>4686.4</c:v>
                </c:pt>
                <c:pt idx="52">
                  <c:v>4689.6</c:v>
                </c:pt>
                <c:pt idx="53">
                  <c:v>4716</c:v>
                </c:pt>
                <c:pt idx="54">
                  <c:v>4756.25</c:v>
                </c:pt>
              </c:numCache>
            </c:numRef>
          </c:xVal>
          <c:yVal>
            <c:numRef>
              <c:f>DATA_RFT!$G$3:$G$58</c:f>
              <c:numCache>
                <c:ptCount val="56"/>
                <c:pt idx="0">
                  <c:v>2792</c:v>
                </c:pt>
                <c:pt idx="1">
                  <c:v>2799.13</c:v>
                </c:pt>
                <c:pt idx="2">
                  <c:v>2816.08</c:v>
                </c:pt>
                <c:pt idx="3">
                  <c:v>2833.98</c:v>
                </c:pt>
                <c:pt idx="4">
                  <c:v>2838.47</c:v>
                </c:pt>
                <c:pt idx="5">
                  <c:v>2846.55</c:v>
                </c:pt>
                <c:pt idx="6">
                  <c:v>2852.4</c:v>
                </c:pt>
                <c:pt idx="7">
                  <c:v>2860.05</c:v>
                </c:pt>
                <c:pt idx="8">
                  <c:v>2872.23</c:v>
                </c:pt>
                <c:pt idx="9">
                  <c:v>2891.23</c:v>
                </c:pt>
                <c:pt idx="10">
                  <c:v>2898.47</c:v>
                </c:pt>
                <c:pt idx="11">
                  <c:v>2910.67</c:v>
                </c:pt>
                <c:pt idx="12">
                  <c:v>2930.64</c:v>
                </c:pt>
                <c:pt idx="13">
                  <c:v>2943.82</c:v>
                </c:pt>
                <c:pt idx="14">
                  <c:v>2956.1</c:v>
                </c:pt>
                <c:pt idx="15">
                  <c:v>2962.47</c:v>
                </c:pt>
                <c:pt idx="16">
                  <c:v>2967.02</c:v>
                </c:pt>
                <c:pt idx="17">
                  <c:v>2981.58</c:v>
                </c:pt>
                <c:pt idx="18">
                  <c:v>2985.21</c:v>
                </c:pt>
                <c:pt idx="19">
                  <c:v>2993.85</c:v>
                </c:pt>
                <c:pt idx="20">
                  <c:v>3002.04</c:v>
                </c:pt>
                <c:pt idx="21">
                  <c:v>3011.59</c:v>
                </c:pt>
                <c:pt idx="22">
                  <c:v>3029.88</c:v>
                </c:pt>
                <c:pt idx="23">
                  <c:v>3030.34</c:v>
                </c:pt>
                <c:pt idx="24">
                  <c:v>3042.32</c:v>
                </c:pt>
                <c:pt idx="25">
                  <c:v>3049.25</c:v>
                </c:pt>
                <c:pt idx="26">
                  <c:v>3066.85</c:v>
                </c:pt>
                <c:pt idx="27">
                  <c:v>3075.87</c:v>
                </c:pt>
                <c:pt idx="28">
                  <c:v>3091.53</c:v>
                </c:pt>
                <c:pt idx="29">
                  <c:v>3095.26</c:v>
                </c:pt>
                <c:pt idx="30">
                  <c:v>3099.93</c:v>
                </c:pt>
                <c:pt idx="31">
                  <c:v>3100.21</c:v>
                </c:pt>
                <c:pt idx="32">
                  <c:v>3103.2</c:v>
                </c:pt>
                <c:pt idx="33">
                  <c:v>3107.41</c:v>
                </c:pt>
                <c:pt idx="34">
                  <c:v>3115.36</c:v>
                </c:pt>
                <c:pt idx="35">
                  <c:v>3124.73</c:v>
                </c:pt>
                <c:pt idx="36">
                  <c:v>3124.26</c:v>
                </c:pt>
                <c:pt idx="37">
                  <c:v>3124.54</c:v>
                </c:pt>
                <c:pt idx="38">
                  <c:v>3142.08</c:v>
                </c:pt>
                <c:pt idx="39">
                  <c:v>3143.49</c:v>
                </c:pt>
                <c:pt idx="40">
                  <c:v>3149.42</c:v>
                </c:pt>
                <c:pt idx="41">
                  <c:v>3169.41</c:v>
                </c:pt>
                <c:pt idx="42">
                  <c:v>3172.25</c:v>
                </c:pt>
                <c:pt idx="43">
                  <c:v>3177.45</c:v>
                </c:pt>
                <c:pt idx="44">
                  <c:v>3179.63</c:v>
                </c:pt>
                <c:pt idx="45">
                  <c:v>3181.24</c:v>
                </c:pt>
                <c:pt idx="46">
                  <c:v>3187.86</c:v>
                </c:pt>
                <c:pt idx="47">
                  <c:v>3197.81</c:v>
                </c:pt>
                <c:pt idx="48">
                  <c:v>3203.97</c:v>
                </c:pt>
                <c:pt idx="49">
                  <c:v>3203.5</c:v>
                </c:pt>
                <c:pt idx="50">
                  <c:v>3207.76</c:v>
                </c:pt>
                <c:pt idx="51">
                  <c:v>3213.45</c:v>
                </c:pt>
                <c:pt idx="52">
                  <c:v>3221.04</c:v>
                </c:pt>
                <c:pt idx="53">
                  <c:v>3227.68</c:v>
                </c:pt>
                <c:pt idx="54">
                  <c:v>3265.16</c:v>
                </c:pt>
                <c:pt idx="55">
                  <c:v>3265.64</c:v>
                </c:pt>
              </c:numCache>
            </c:numRef>
          </c:yVal>
          <c:smooth val="0"/>
        </c:ser>
        <c:ser>
          <c:idx val="8"/>
          <c:order val="8"/>
          <c:tx>
            <c:v>BASKER-3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DATA_RFT!$E$3:$E$64</c:f>
              <c:numCache>
                <c:ptCount val="62"/>
                <c:pt idx="0">
                  <c:v>4046.03</c:v>
                </c:pt>
                <c:pt idx="1">
                  <c:v>4084.66</c:v>
                </c:pt>
                <c:pt idx="3">
                  <c:v>4120.38</c:v>
                </c:pt>
                <c:pt idx="4">
                  <c:v>4121.42</c:v>
                </c:pt>
                <c:pt idx="5">
                  <c:v>4122.25</c:v>
                </c:pt>
                <c:pt idx="7">
                  <c:v>4131.38</c:v>
                </c:pt>
                <c:pt idx="8">
                  <c:v>4131.86</c:v>
                </c:pt>
                <c:pt idx="9">
                  <c:v>4132.77</c:v>
                </c:pt>
                <c:pt idx="10">
                  <c:v>4152.38</c:v>
                </c:pt>
                <c:pt idx="12">
                  <c:v>4180.81</c:v>
                </c:pt>
                <c:pt idx="13">
                  <c:v>4196.09</c:v>
                </c:pt>
                <c:pt idx="14">
                  <c:v>4201.69</c:v>
                </c:pt>
                <c:pt idx="15">
                  <c:v>4201.56</c:v>
                </c:pt>
                <c:pt idx="16">
                  <c:v>4219.32</c:v>
                </c:pt>
                <c:pt idx="17">
                  <c:v>4236.16</c:v>
                </c:pt>
                <c:pt idx="18">
                  <c:v>4163.54</c:v>
                </c:pt>
                <c:pt idx="19">
                  <c:v>4166.94</c:v>
                </c:pt>
                <c:pt idx="22">
                  <c:v>4294.69</c:v>
                </c:pt>
                <c:pt idx="23">
                  <c:v>4295.78</c:v>
                </c:pt>
                <c:pt idx="24">
                  <c:v>4297.12</c:v>
                </c:pt>
                <c:pt idx="27">
                  <c:v>4319.64</c:v>
                </c:pt>
                <c:pt idx="30">
                  <c:v>4335.24</c:v>
                </c:pt>
                <c:pt idx="32">
                  <c:v>3857.43</c:v>
                </c:pt>
                <c:pt idx="33">
                  <c:v>4254.96</c:v>
                </c:pt>
                <c:pt idx="39">
                  <c:v>4435.89</c:v>
                </c:pt>
                <c:pt idx="40">
                  <c:v>4435.89</c:v>
                </c:pt>
                <c:pt idx="41">
                  <c:v>4461.22</c:v>
                </c:pt>
                <c:pt idx="43">
                  <c:v>4447.18</c:v>
                </c:pt>
                <c:pt idx="44">
                  <c:v>4460.59</c:v>
                </c:pt>
                <c:pt idx="46">
                  <c:v>4498.63</c:v>
                </c:pt>
                <c:pt idx="47">
                  <c:v>4499.02</c:v>
                </c:pt>
                <c:pt idx="48">
                  <c:v>4501.48</c:v>
                </c:pt>
                <c:pt idx="50">
                  <c:v>4552.24</c:v>
                </c:pt>
                <c:pt idx="53">
                  <c:v>4553.36</c:v>
                </c:pt>
                <c:pt idx="54">
                  <c:v>4553.36</c:v>
                </c:pt>
                <c:pt idx="56">
                  <c:v>4608.15</c:v>
                </c:pt>
                <c:pt idx="57">
                  <c:v>4612.89</c:v>
                </c:pt>
                <c:pt idx="60">
                  <c:v>4616.23</c:v>
                </c:pt>
                <c:pt idx="61">
                  <c:v>4376.52</c:v>
                </c:pt>
              </c:numCache>
            </c:numRef>
          </c:xVal>
          <c:yVal>
            <c:numRef>
              <c:f>DATA_RFT!$D$3:$D$64</c:f>
              <c:numCache>
                <c:ptCount val="62"/>
                <c:pt idx="0">
                  <c:v>2817.5</c:v>
                </c:pt>
                <c:pt idx="1">
                  <c:v>2835.26</c:v>
                </c:pt>
                <c:pt idx="2">
                  <c:v>2843.12</c:v>
                </c:pt>
                <c:pt idx="3">
                  <c:v>2854.94</c:v>
                </c:pt>
                <c:pt idx="4">
                  <c:v>2857.56</c:v>
                </c:pt>
                <c:pt idx="5">
                  <c:v>2860.18</c:v>
                </c:pt>
                <c:pt idx="6">
                  <c:v>2865.41</c:v>
                </c:pt>
                <c:pt idx="7">
                  <c:v>2865.59</c:v>
                </c:pt>
                <c:pt idx="8">
                  <c:v>2866.28</c:v>
                </c:pt>
                <c:pt idx="9">
                  <c:v>2867.59</c:v>
                </c:pt>
                <c:pt idx="10">
                  <c:v>2879.78</c:v>
                </c:pt>
                <c:pt idx="11">
                  <c:v>2898.15</c:v>
                </c:pt>
                <c:pt idx="12">
                  <c:v>2898.5</c:v>
                </c:pt>
                <c:pt idx="13">
                  <c:v>2902.53</c:v>
                </c:pt>
                <c:pt idx="14">
                  <c:v>2909.54</c:v>
                </c:pt>
                <c:pt idx="15">
                  <c:v>2910.85</c:v>
                </c:pt>
                <c:pt idx="16">
                  <c:v>2923.52</c:v>
                </c:pt>
                <c:pt idx="17">
                  <c:v>2939.67</c:v>
                </c:pt>
                <c:pt idx="18">
                  <c:v>2947.52</c:v>
                </c:pt>
                <c:pt idx="19">
                  <c:v>2951.45</c:v>
                </c:pt>
                <c:pt idx="20">
                  <c:v>2958.43</c:v>
                </c:pt>
                <c:pt idx="21">
                  <c:v>2958.61</c:v>
                </c:pt>
                <c:pt idx="22">
                  <c:v>2973.26</c:v>
                </c:pt>
                <c:pt idx="23">
                  <c:v>2976.75</c:v>
                </c:pt>
                <c:pt idx="24">
                  <c:v>2978.06</c:v>
                </c:pt>
                <c:pt idx="25">
                  <c:v>2991.16</c:v>
                </c:pt>
                <c:pt idx="26">
                  <c:v>2991.51</c:v>
                </c:pt>
                <c:pt idx="27">
                  <c:v>2991.68</c:v>
                </c:pt>
                <c:pt idx="28">
                  <c:v>2993.34</c:v>
                </c:pt>
                <c:pt idx="29">
                  <c:v>2993.17</c:v>
                </c:pt>
                <c:pt idx="30">
                  <c:v>3003.39</c:v>
                </c:pt>
                <c:pt idx="31">
                  <c:v>3019.16</c:v>
                </c:pt>
                <c:pt idx="32">
                  <c:v>3019.6</c:v>
                </c:pt>
                <c:pt idx="33">
                  <c:v>3038.45</c:v>
                </c:pt>
                <c:pt idx="34">
                  <c:v>3044.14</c:v>
                </c:pt>
                <c:pt idx="35">
                  <c:v>3044.4</c:v>
                </c:pt>
                <c:pt idx="36">
                  <c:v>3044.58</c:v>
                </c:pt>
                <c:pt idx="37">
                  <c:v>3047.2</c:v>
                </c:pt>
                <c:pt idx="38">
                  <c:v>3058.12</c:v>
                </c:pt>
                <c:pt idx="39">
                  <c:v>3058.17</c:v>
                </c:pt>
                <c:pt idx="40">
                  <c:v>3058.17</c:v>
                </c:pt>
                <c:pt idx="41">
                  <c:v>3062.93</c:v>
                </c:pt>
                <c:pt idx="42">
                  <c:v>3068.18</c:v>
                </c:pt>
                <c:pt idx="43">
                  <c:v>3068.62</c:v>
                </c:pt>
                <c:pt idx="44">
                  <c:v>3078.23</c:v>
                </c:pt>
                <c:pt idx="45">
                  <c:v>3103.17</c:v>
                </c:pt>
                <c:pt idx="46">
                  <c:v>3103.61</c:v>
                </c:pt>
                <c:pt idx="47">
                  <c:v>3104.48</c:v>
                </c:pt>
                <c:pt idx="48">
                  <c:v>3107.54</c:v>
                </c:pt>
                <c:pt idx="49">
                  <c:v>3135.97</c:v>
                </c:pt>
                <c:pt idx="50">
                  <c:v>3136.15</c:v>
                </c:pt>
                <c:pt idx="51">
                  <c:v>3136.32</c:v>
                </c:pt>
                <c:pt idx="52">
                  <c:v>3140.78</c:v>
                </c:pt>
                <c:pt idx="53">
                  <c:v>3140.96</c:v>
                </c:pt>
                <c:pt idx="54">
                  <c:v>3140.96</c:v>
                </c:pt>
                <c:pt idx="55">
                  <c:v>3160.47</c:v>
                </c:pt>
                <c:pt idx="56">
                  <c:v>3160.64</c:v>
                </c:pt>
                <c:pt idx="57">
                  <c:v>3173.14</c:v>
                </c:pt>
                <c:pt idx="58">
                  <c:v>3177.51</c:v>
                </c:pt>
                <c:pt idx="59">
                  <c:v>3177.86</c:v>
                </c:pt>
                <c:pt idx="60">
                  <c:v>3181</c:v>
                </c:pt>
                <c:pt idx="61">
                  <c:v>3193.67</c:v>
                </c:pt>
              </c:numCache>
            </c:numRef>
          </c:yVal>
          <c:smooth val="0"/>
        </c:ser>
        <c:ser>
          <c:idx val="9"/>
          <c:order val="9"/>
          <c:tx>
            <c:v>BASKER-4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DATA_RFT!$B$3:$B$64</c:f>
              <c:numCache>
                <c:ptCount val="62"/>
                <c:pt idx="0">
                  <c:v>4086.5</c:v>
                </c:pt>
                <c:pt idx="1">
                  <c:v>4097.56</c:v>
                </c:pt>
                <c:pt idx="2">
                  <c:v>4131.11</c:v>
                </c:pt>
                <c:pt idx="3">
                  <c:v>4140.42</c:v>
                </c:pt>
                <c:pt idx="4">
                  <c:v>4160.68</c:v>
                </c:pt>
                <c:pt idx="5">
                  <c:v>4197.57</c:v>
                </c:pt>
                <c:pt idx="6">
                  <c:v>4203.7</c:v>
                </c:pt>
                <c:pt idx="7">
                  <c:v>4221.09</c:v>
                </c:pt>
                <c:pt idx="8">
                  <c:v>4233.58</c:v>
                </c:pt>
                <c:pt idx="9">
                  <c:v>4381.48</c:v>
                </c:pt>
                <c:pt idx="10">
                  <c:v>4243.32</c:v>
                </c:pt>
                <c:pt idx="11">
                  <c:v>4311.99</c:v>
                </c:pt>
                <c:pt idx="12">
                  <c:v>4323.67</c:v>
                </c:pt>
                <c:pt idx="13">
                  <c:v>4327.22</c:v>
                </c:pt>
                <c:pt idx="14">
                  <c:v>4343.81</c:v>
                </c:pt>
                <c:pt idx="15">
                  <c:v>4348.75</c:v>
                </c:pt>
                <c:pt idx="16">
                  <c:v>4344.96</c:v>
                </c:pt>
                <c:pt idx="17">
                  <c:v>4349.1</c:v>
                </c:pt>
                <c:pt idx="19">
                  <c:v>4381.48</c:v>
                </c:pt>
                <c:pt idx="20">
                  <c:v>3965.83</c:v>
                </c:pt>
                <c:pt idx="21">
                  <c:v>3958</c:v>
                </c:pt>
                <c:pt idx="22">
                  <c:v>4268.1</c:v>
                </c:pt>
                <c:pt idx="23">
                  <c:v>4219.47</c:v>
                </c:pt>
                <c:pt idx="24">
                  <c:v>4220.02</c:v>
                </c:pt>
                <c:pt idx="25">
                  <c:v>3923.12</c:v>
                </c:pt>
                <c:pt idx="26">
                  <c:v>4448.39</c:v>
                </c:pt>
                <c:pt idx="27">
                  <c:v>4451.07</c:v>
                </c:pt>
                <c:pt idx="28">
                  <c:v>4451.17</c:v>
                </c:pt>
                <c:pt idx="29">
                  <c:v>4483.01</c:v>
                </c:pt>
                <c:pt idx="30">
                  <c:v>4484.18</c:v>
                </c:pt>
                <c:pt idx="31">
                  <c:v>4484.28</c:v>
                </c:pt>
                <c:pt idx="32">
                  <c:v>4488.15</c:v>
                </c:pt>
                <c:pt idx="33">
                  <c:v>4516.76</c:v>
                </c:pt>
                <c:pt idx="34">
                  <c:v>4521.29</c:v>
                </c:pt>
                <c:pt idx="36">
                  <c:v>4534.68</c:v>
                </c:pt>
                <c:pt idx="37">
                  <c:v>4576.06</c:v>
                </c:pt>
                <c:pt idx="38">
                  <c:v>4576.06</c:v>
                </c:pt>
                <c:pt idx="39">
                  <c:v>4581.02</c:v>
                </c:pt>
                <c:pt idx="40">
                  <c:v>4274.58</c:v>
                </c:pt>
                <c:pt idx="41">
                  <c:v>4274.83</c:v>
                </c:pt>
                <c:pt idx="42">
                  <c:v>4121.31</c:v>
                </c:pt>
                <c:pt idx="43">
                  <c:v>4680.07</c:v>
                </c:pt>
                <c:pt idx="44">
                  <c:v>4708.21</c:v>
                </c:pt>
              </c:numCache>
            </c:numRef>
          </c:xVal>
          <c:yVal>
            <c:numRef>
              <c:f>DATA_RFT!$A$3:$A$64</c:f>
              <c:numCache>
                <c:ptCount val="62"/>
                <c:pt idx="0">
                  <c:v>2845.08</c:v>
                </c:pt>
                <c:pt idx="1">
                  <c:v>2852.43</c:v>
                </c:pt>
                <c:pt idx="2">
                  <c:v>2871.6</c:v>
                </c:pt>
                <c:pt idx="3">
                  <c:v>2877.99</c:v>
                </c:pt>
                <c:pt idx="4">
                  <c:v>2891.31</c:v>
                </c:pt>
                <c:pt idx="5">
                  <c:v>2913.04</c:v>
                </c:pt>
                <c:pt idx="6">
                  <c:v>2919.97</c:v>
                </c:pt>
                <c:pt idx="7">
                  <c:v>2930.38</c:v>
                </c:pt>
                <c:pt idx="8">
                  <c:v>2938.81</c:v>
                </c:pt>
                <c:pt idx="9">
                  <c:v>2945.75</c:v>
                </c:pt>
                <c:pt idx="10">
                  <c:v>2969.08</c:v>
                </c:pt>
                <c:pt idx="11">
                  <c:v>2986.47</c:v>
                </c:pt>
                <c:pt idx="12">
                  <c:v>2995.42</c:v>
                </c:pt>
                <c:pt idx="13">
                  <c:v>2999.4</c:v>
                </c:pt>
                <c:pt idx="14">
                  <c:v>3007.36</c:v>
                </c:pt>
                <c:pt idx="15">
                  <c:v>3013.82</c:v>
                </c:pt>
                <c:pt idx="16">
                  <c:v>3013.64</c:v>
                </c:pt>
                <c:pt idx="17">
                  <c:v>3013.34</c:v>
                </c:pt>
                <c:pt idx="18">
                  <c:v>3027.26</c:v>
                </c:pt>
                <c:pt idx="19">
                  <c:v>3027.48</c:v>
                </c:pt>
                <c:pt idx="20">
                  <c:v>3034.23</c:v>
                </c:pt>
                <c:pt idx="21">
                  <c:v>3038.02</c:v>
                </c:pt>
                <c:pt idx="22">
                  <c:v>3045.19</c:v>
                </c:pt>
                <c:pt idx="23">
                  <c:v>3049.17</c:v>
                </c:pt>
                <c:pt idx="24">
                  <c:v>3050.67</c:v>
                </c:pt>
                <c:pt idx="25">
                  <c:v>3062</c:v>
                </c:pt>
                <c:pt idx="26">
                  <c:v>3078.06</c:v>
                </c:pt>
                <c:pt idx="27">
                  <c:v>3080.06</c:v>
                </c:pt>
                <c:pt idx="28">
                  <c:v>3080.3</c:v>
                </c:pt>
                <c:pt idx="29">
                  <c:v>3096.01</c:v>
                </c:pt>
                <c:pt idx="30">
                  <c:v>3098.52</c:v>
                </c:pt>
                <c:pt idx="31">
                  <c:v>3098.42</c:v>
                </c:pt>
                <c:pt idx="32">
                  <c:v>3103.01</c:v>
                </c:pt>
                <c:pt idx="33">
                  <c:v>3117.98</c:v>
                </c:pt>
                <c:pt idx="34">
                  <c:v>3121.47</c:v>
                </c:pt>
                <c:pt idx="35">
                  <c:v>3126.96</c:v>
                </c:pt>
                <c:pt idx="36">
                  <c:v>3127.45</c:v>
                </c:pt>
                <c:pt idx="37">
                  <c:v>3155.91</c:v>
                </c:pt>
                <c:pt idx="38">
                  <c:v>3155.91</c:v>
                </c:pt>
                <c:pt idx="39">
                  <c:v>3158.9</c:v>
                </c:pt>
                <c:pt idx="40">
                  <c:v>3196.86</c:v>
                </c:pt>
                <c:pt idx="41">
                  <c:v>3198.86</c:v>
                </c:pt>
                <c:pt idx="42">
                  <c:v>3207.35</c:v>
                </c:pt>
                <c:pt idx="43">
                  <c:v>3214.34</c:v>
                </c:pt>
                <c:pt idx="44">
                  <c:v>3238.32</c:v>
                </c:pt>
              </c:numCache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  <c:max val="4800"/>
          <c:min val="38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crossBetween val="midCat"/>
        <c:dispUnits/>
        <c:majorUnit val="50"/>
        <c:minorUnit val="10"/>
      </c:valAx>
      <c:valAx>
        <c:axId val="50638606"/>
        <c:scaling>
          <c:orientation val="maxMin"/>
          <c:max val="33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TVDSS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75"/>
          <c:y val="0.11925"/>
          <c:w val="0.09325"/>
          <c:h val="0.1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20002500" cy="13277850"/>
    <xdr:graphicFrame>
      <xdr:nvGraphicFramePr>
        <xdr:cNvPr id="1" name="Shape 1025"/>
        <xdr:cNvGraphicFramePr/>
      </xdr:nvGraphicFramePr>
      <xdr:xfrm>
        <a:off x="0" y="0"/>
        <a:ext cx="20002500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workbookViewId="0" topLeftCell="A1">
      <pane ySplit="3" topLeftCell="BM20" activePane="bottomLeft" state="frozen"/>
      <selection pane="topLeft" activeCell="B1" sqref="B1"/>
      <selection pane="bottomLeft" activeCell="J32" sqref="J32"/>
    </sheetView>
  </sheetViews>
  <sheetFormatPr defaultColWidth="9.140625" defaultRowHeight="12.75"/>
  <cols>
    <col min="1" max="1" width="2.57421875" style="17" customWidth="1"/>
    <col min="2" max="2" width="11.00390625" style="18" customWidth="1"/>
    <col min="3" max="3" width="16.140625" style="147" customWidth="1"/>
    <col min="4" max="4" width="13.8515625" style="18" customWidth="1"/>
    <col min="5" max="5" width="24.7109375" style="18" customWidth="1"/>
    <col min="6" max="6" width="14.00390625" style="19" customWidth="1"/>
    <col min="7" max="7" width="13.00390625" style="19" customWidth="1"/>
    <col min="8" max="8" width="17.421875" style="19" customWidth="1"/>
    <col min="9" max="9" width="16.8515625" style="143" customWidth="1"/>
    <col min="10" max="10" width="21.421875" style="18" customWidth="1"/>
    <col min="11" max="11" width="19.7109375" style="147" customWidth="1"/>
    <col min="12" max="12" width="22.00390625" style="18" customWidth="1"/>
    <col min="13" max="13" width="17.140625" style="18" hidden="1" customWidth="1"/>
    <col min="14" max="14" width="18.28125" style="18" customWidth="1"/>
    <col min="15" max="15" width="62.00390625" style="152" customWidth="1"/>
    <col min="16" max="16" width="9.140625" style="17" customWidth="1"/>
    <col min="17" max="17" width="12.8515625" style="17" customWidth="1"/>
    <col min="18" max="16384" width="9.140625" style="17" customWidth="1"/>
  </cols>
  <sheetData>
    <row r="1" spans="1:15" ht="23.2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ht="24" customHeight="1" thickBot="1"/>
    <row r="3" spans="2:15" s="20" customFormat="1" ht="58.5" customHeight="1" thickBot="1">
      <c r="B3" s="21" t="s">
        <v>2</v>
      </c>
      <c r="C3" s="22" t="s">
        <v>20</v>
      </c>
      <c r="D3" s="22" t="s">
        <v>19</v>
      </c>
      <c r="E3" s="22" t="s">
        <v>13</v>
      </c>
      <c r="F3" s="23" t="s">
        <v>14</v>
      </c>
      <c r="G3" s="23" t="s">
        <v>15</v>
      </c>
      <c r="H3" s="107" t="s">
        <v>0</v>
      </c>
      <c r="I3" s="142" t="s">
        <v>16</v>
      </c>
      <c r="J3" s="24" t="s">
        <v>21</v>
      </c>
      <c r="K3" s="24" t="s">
        <v>17</v>
      </c>
      <c r="L3" s="24" t="s">
        <v>12</v>
      </c>
      <c r="M3" s="24" t="s">
        <v>92</v>
      </c>
      <c r="N3" s="24" t="s">
        <v>22</v>
      </c>
      <c r="O3" s="24" t="s">
        <v>3</v>
      </c>
    </row>
    <row r="4" spans="2:15" ht="27" customHeight="1">
      <c r="B4" s="163">
        <v>1</v>
      </c>
      <c r="C4" s="170"/>
      <c r="D4" s="171"/>
      <c r="E4" s="172" t="s">
        <v>78</v>
      </c>
      <c r="F4" s="173">
        <v>3042.5</v>
      </c>
      <c r="G4" s="174">
        <v>2844.59</v>
      </c>
      <c r="H4" s="184" t="s">
        <v>85</v>
      </c>
      <c r="I4" s="186"/>
      <c r="J4" s="175" t="s">
        <v>23</v>
      </c>
      <c r="K4" s="168"/>
      <c r="L4" s="165"/>
      <c r="M4" s="165"/>
      <c r="N4" s="165"/>
      <c r="O4" s="169"/>
    </row>
    <row r="5" spans="2:15" ht="27" customHeight="1">
      <c r="B5" s="194" t="s">
        <v>81</v>
      </c>
      <c r="C5" s="195"/>
      <c r="D5" s="192"/>
      <c r="E5" s="111" t="s">
        <v>78</v>
      </c>
      <c r="F5" s="189">
        <v>3043</v>
      </c>
      <c r="G5" s="190">
        <v>2845.08</v>
      </c>
      <c r="H5" s="190">
        <v>4086.5</v>
      </c>
      <c r="I5" s="191">
        <v>662</v>
      </c>
      <c r="J5" s="111" t="s">
        <v>23</v>
      </c>
      <c r="K5" s="154"/>
      <c r="L5" s="192"/>
      <c r="M5" s="192"/>
      <c r="N5" s="192"/>
      <c r="O5" s="193"/>
    </row>
    <row r="6" spans="2:15" ht="27" customHeight="1">
      <c r="B6" s="194">
        <v>2</v>
      </c>
      <c r="C6" s="196"/>
      <c r="D6" s="192"/>
      <c r="E6" s="111" t="s">
        <v>78</v>
      </c>
      <c r="F6" s="190">
        <v>3050.5</v>
      </c>
      <c r="G6" s="190">
        <v>2852.43</v>
      </c>
      <c r="H6" s="190">
        <v>4097.56</v>
      </c>
      <c r="I6" s="191">
        <v>235.3</v>
      </c>
      <c r="J6" s="111" t="s">
        <v>23</v>
      </c>
      <c r="K6" s="154"/>
      <c r="L6" s="192"/>
      <c r="M6" s="192"/>
      <c r="N6" s="192"/>
      <c r="O6" s="193"/>
    </row>
    <row r="7" spans="2:17" ht="27" customHeight="1">
      <c r="B7" s="194">
        <v>3</v>
      </c>
      <c r="C7" s="196">
        <v>50</v>
      </c>
      <c r="D7" s="192"/>
      <c r="E7" s="111" t="s">
        <v>78</v>
      </c>
      <c r="F7" s="190">
        <v>3070</v>
      </c>
      <c r="G7" s="190">
        <v>2871.6</v>
      </c>
      <c r="H7" s="190">
        <v>4131.11</v>
      </c>
      <c r="I7" s="191"/>
      <c r="J7" s="111" t="s">
        <v>23</v>
      </c>
      <c r="K7" s="154"/>
      <c r="L7" s="192"/>
      <c r="M7" s="192"/>
      <c r="N7" s="192"/>
      <c r="O7" s="193"/>
      <c r="P7" s="25"/>
      <c r="Q7" s="25"/>
    </row>
    <row r="8" spans="2:17" ht="27" customHeight="1">
      <c r="B8" s="194">
        <v>4</v>
      </c>
      <c r="C8" s="196">
        <v>51</v>
      </c>
      <c r="D8" s="192"/>
      <c r="E8" s="111" t="s">
        <v>78</v>
      </c>
      <c r="F8" s="190">
        <v>3076.5</v>
      </c>
      <c r="G8" s="190">
        <v>2877.99</v>
      </c>
      <c r="H8" s="190">
        <v>4140.42</v>
      </c>
      <c r="I8" s="191"/>
      <c r="J8" s="111" t="s">
        <v>23</v>
      </c>
      <c r="K8" s="154"/>
      <c r="L8" s="192"/>
      <c r="M8" s="192"/>
      <c r="N8" s="192"/>
      <c r="O8" s="193"/>
      <c r="P8" s="25"/>
      <c r="Q8" s="25"/>
    </row>
    <row r="9" spans="2:17" ht="27" customHeight="1">
      <c r="B9" s="194">
        <v>5</v>
      </c>
      <c r="C9" s="196">
        <v>52</v>
      </c>
      <c r="D9" s="192"/>
      <c r="E9" s="111" t="s">
        <v>78</v>
      </c>
      <c r="F9" s="190">
        <v>3090</v>
      </c>
      <c r="G9" s="190">
        <v>2891.31</v>
      </c>
      <c r="H9" s="190">
        <v>4160.68</v>
      </c>
      <c r="I9" s="191">
        <v>1459.6</v>
      </c>
      <c r="J9" s="111" t="s">
        <v>23</v>
      </c>
      <c r="K9" s="154"/>
      <c r="L9" s="192"/>
      <c r="M9" s="192"/>
      <c r="N9" s="192"/>
      <c r="O9" s="193"/>
      <c r="P9" s="25"/>
      <c r="Q9" s="25"/>
    </row>
    <row r="10" spans="2:17" ht="27" customHeight="1">
      <c r="B10" s="163">
        <v>6</v>
      </c>
      <c r="C10" s="164">
        <v>53</v>
      </c>
      <c r="D10" s="165"/>
      <c r="E10" s="166">
        <v>-1</v>
      </c>
      <c r="F10" s="167">
        <v>3112</v>
      </c>
      <c r="G10" s="167">
        <v>2913.04</v>
      </c>
      <c r="H10" s="167">
        <v>4197.57</v>
      </c>
      <c r="I10" s="155">
        <v>4.3</v>
      </c>
      <c r="J10" s="114" t="s">
        <v>75</v>
      </c>
      <c r="K10" s="168" t="s">
        <v>88</v>
      </c>
      <c r="L10" s="165" t="s">
        <v>79</v>
      </c>
      <c r="M10" s="165"/>
      <c r="N10" s="165"/>
      <c r="O10" s="169"/>
      <c r="P10" s="25"/>
      <c r="Q10" s="25"/>
    </row>
    <row r="11" spans="2:17" ht="27" customHeight="1">
      <c r="B11" s="194">
        <v>7</v>
      </c>
      <c r="C11" s="196">
        <v>54</v>
      </c>
      <c r="D11" s="192"/>
      <c r="E11" s="111">
        <v>-1</v>
      </c>
      <c r="F11" s="190">
        <v>3119</v>
      </c>
      <c r="G11" s="190">
        <v>2919.97</v>
      </c>
      <c r="H11" s="190">
        <v>4203.7</v>
      </c>
      <c r="I11" s="191">
        <v>24.6</v>
      </c>
      <c r="J11" s="111" t="s">
        <v>23</v>
      </c>
      <c r="K11" s="154"/>
      <c r="L11" s="192"/>
      <c r="M11" s="192"/>
      <c r="N11" s="192"/>
      <c r="O11" s="193"/>
      <c r="P11" s="25"/>
      <c r="Q11" s="25"/>
    </row>
    <row r="12" spans="2:17" ht="30" customHeight="1">
      <c r="B12" s="163">
        <v>8</v>
      </c>
      <c r="C12" s="164">
        <v>57</v>
      </c>
      <c r="D12" s="165"/>
      <c r="E12" s="166">
        <v>-1</v>
      </c>
      <c r="F12" s="167">
        <v>3129.53</v>
      </c>
      <c r="G12" s="167">
        <v>2930.38</v>
      </c>
      <c r="H12" s="167">
        <v>4221.09</v>
      </c>
      <c r="I12" s="155">
        <v>64.6</v>
      </c>
      <c r="J12" s="114" t="s">
        <v>75</v>
      </c>
      <c r="K12" s="168" t="s">
        <v>88</v>
      </c>
      <c r="L12" s="165" t="s">
        <v>79</v>
      </c>
      <c r="M12" s="165"/>
      <c r="N12" s="165"/>
      <c r="O12" s="169"/>
      <c r="P12" s="25"/>
      <c r="Q12" s="25"/>
    </row>
    <row r="13" spans="2:17" ht="27" customHeight="1">
      <c r="B13" s="194">
        <v>9</v>
      </c>
      <c r="C13" s="196">
        <v>58</v>
      </c>
      <c r="D13" s="192"/>
      <c r="E13" s="111">
        <v>-1</v>
      </c>
      <c r="F13" s="190">
        <v>3138</v>
      </c>
      <c r="G13" s="190">
        <v>2938.81</v>
      </c>
      <c r="H13" s="190">
        <v>4233.58</v>
      </c>
      <c r="I13" s="191">
        <v>133.5</v>
      </c>
      <c r="J13" s="111" t="s">
        <v>23</v>
      </c>
      <c r="K13" s="154"/>
      <c r="L13" s="192"/>
      <c r="M13" s="192"/>
      <c r="N13" s="192"/>
      <c r="O13" s="193"/>
      <c r="P13" s="25"/>
      <c r="Q13" s="25"/>
    </row>
    <row r="14" spans="2:17" ht="27" customHeight="1">
      <c r="B14" s="194">
        <v>10</v>
      </c>
      <c r="C14" s="196">
        <v>59</v>
      </c>
      <c r="D14" s="192"/>
      <c r="E14" s="111">
        <v>-1</v>
      </c>
      <c r="F14" s="190">
        <v>3145</v>
      </c>
      <c r="G14" s="190">
        <v>2945.75</v>
      </c>
      <c r="H14" s="190">
        <v>4244.05</v>
      </c>
      <c r="I14" s="191">
        <v>85.3</v>
      </c>
      <c r="J14" s="111" t="s">
        <v>23</v>
      </c>
      <c r="K14" s="154"/>
      <c r="L14" s="192"/>
      <c r="M14" s="192"/>
      <c r="N14" s="192"/>
      <c r="O14" s="197"/>
      <c r="P14" s="25"/>
      <c r="Q14" s="25"/>
    </row>
    <row r="15" spans="2:17" ht="27" customHeight="1">
      <c r="B15" s="163">
        <v>11</v>
      </c>
      <c r="C15" s="164">
        <v>60</v>
      </c>
      <c r="D15" s="165"/>
      <c r="E15" s="166">
        <v>0</v>
      </c>
      <c r="F15" s="167">
        <v>3168.5</v>
      </c>
      <c r="G15" s="167">
        <v>2969.08</v>
      </c>
      <c r="H15" s="167">
        <v>4243.32</v>
      </c>
      <c r="I15" s="155">
        <v>1.9</v>
      </c>
      <c r="J15" s="114" t="s">
        <v>75</v>
      </c>
      <c r="K15" s="168" t="s">
        <v>91</v>
      </c>
      <c r="L15" s="165" t="s">
        <v>79</v>
      </c>
      <c r="M15" s="165"/>
      <c r="N15" s="165"/>
      <c r="O15" s="169"/>
      <c r="P15" s="25"/>
      <c r="Q15" s="25"/>
    </row>
    <row r="16" spans="2:17" ht="27" customHeight="1">
      <c r="B16" s="163" t="s">
        <v>90</v>
      </c>
      <c r="C16" s="164">
        <v>61</v>
      </c>
      <c r="D16" s="165"/>
      <c r="E16" s="166">
        <v>0</v>
      </c>
      <c r="F16" s="167">
        <v>3168.4</v>
      </c>
      <c r="G16" s="167">
        <v>2968.98</v>
      </c>
      <c r="H16" s="167"/>
      <c r="I16" s="155"/>
      <c r="J16" s="114" t="s">
        <v>75</v>
      </c>
      <c r="K16" s="168" t="s">
        <v>91</v>
      </c>
      <c r="L16" s="165" t="s">
        <v>79</v>
      </c>
      <c r="M16" s="165"/>
      <c r="N16" s="165"/>
      <c r="O16" s="169"/>
      <c r="P16" s="25"/>
      <c r="Q16" s="25"/>
    </row>
    <row r="17" spans="2:17" ht="27" customHeight="1">
      <c r="B17" s="157">
        <v>12</v>
      </c>
      <c r="C17" s="158">
        <v>63</v>
      </c>
      <c r="D17" s="149"/>
      <c r="E17" s="113">
        <v>1.1</v>
      </c>
      <c r="F17" s="159">
        <v>3186</v>
      </c>
      <c r="G17" s="159">
        <v>2986.47</v>
      </c>
      <c r="H17" s="159">
        <v>4311.99</v>
      </c>
      <c r="I17" s="160">
        <v>597.5</v>
      </c>
      <c r="J17" s="113" t="s">
        <v>76</v>
      </c>
      <c r="K17" s="151" t="s">
        <v>87</v>
      </c>
      <c r="L17" s="149" t="s">
        <v>79</v>
      </c>
      <c r="M17" s="149" t="s">
        <v>98</v>
      </c>
      <c r="N17" s="149"/>
      <c r="O17" s="161"/>
      <c r="P17" s="25"/>
      <c r="Q17" s="25"/>
    </row>
    <row r="18" spans="2:17" ht="27" customHeight="1">
      <c r="B18" s="157">
        <v>13</v>
      </c>
      <c r="C18" s="158">
        <v>64</v>
      </c>
      <c r="D18" s="149"/>
      <c r="E18" s="113">
        <v>1.1</v>
      </c>
      <c r="F18" s="159">
        <v>3195</v>
      </c>
      <c r="G18" s="159">
        <v>2995.42</v>
      </c>
      <c r="H18" s="159">
        <v>4323.67</v>
      </c>
      <c r="I18" s="160">
        <v>173.5</v>
      </c>
      <c r="J18" s="113" t="s">
        <v>77</v>
      </c>
      <c r="K18" s="151" t="s">
        <v>87</v>
      </c>
      <c r="L18" s="149" t="s">
        <v>79</v>
      </c>
      <c r="M18" s="149" t="s">
        <v>97</v>
      </c>
      <c r="N18" s="149"/>
      <c r="O18" s="161"/>
      <c r="P18" s="25"/>
      <c r="Q18" s="25"/>
    </row>
    <row r="19" spans="2:17" ht="27" customHeight="1">
      <c r="B19" s="194">
        <v>14</v>
      </c>
      <c r="C19" s="196">
        <v>65</v>
      </c>
      <c r="D19" s="192"/>
      <c r="E19" s="111">
        <v>1.1</v>
      </c>
      <c r="F19" s="190">
        <v>3199</v>
      </c>
      <c r="G19" s="190">
        <v>2999.4</v>
      </c>
      <c r="H19" s="190">
        <v>4327.22</v>
      </c>
      <c r="I19" s="191">
        <v>804.7</v>
      </c>
      <c r="J19" s="154" t="s">
        <v>23</v>
      </c>
      <c r="K19" s="154" t="s">
        <v>23</v>
      </c>
      <c r="L19" s="192" t="s">
        <v>79</v>
      </c>
      <c r="M19" s="192"/>
      <c r="N19" s="192"/>
      <c r="O19" s="193" t="s">
        <v>106</v>
      </c>
      <c r="P19" s="25"/>
      <c r="Q19" s="25"/>
    </row>
    <row r="20" spans="1:17" ht="27" customHeight="1">
      <c r="A20" s="176"/>
      <c r="B20" s="157">
        <v>15</v>
      </c>
      <c r="C20" s="158">
        <v>66</v>
      </c>
      <c r="D20" s="149"/>
      <c r="E20" s="113">
        <v>1.1</v>
      </c>
      <c r="F20" s="159">
        <v>3207</v>
      </c>
      <c r="G20" s="159">
        <v>3007.36</v>
      </c>
      <c r="H20" s="159">
        <v>4343.81</v>
      </c>
      <c r="I20" s="160">
        <v>1892.7</v>
      </c>
      <c r="J20" s="113" t="s">
        <v>75</v>
      </c>
      <c r="K20" s="151" t="s">
        <v>87</v>
      </c>
      <c r="L20" s="149" t="s">
        <v>80</v>
      </c>
      <c r="M20" s="149" t="s">
        <v>98</v>
      </c>
      <c r="N20" s="149"/>
      <c r="O20" s="161"/>
      <c r="P20" s="25"/>
      <c r="Q20" s="25"/>
    </row>
    <row r="21" spans="2:17" ht="27" customHeight="1">
      <c r="B21" s="163">
        <v>16</v>
      </c>
      <c r="C21" s="164">
        <v>67</v>
      </c>
      <c r="D21" s="165"/>
      <c r="E21" s="166">
        <v>1.1</v>
      </c>
      <c r="F21" s="167">
        <v>3213.5</v>
      </c>
      <c r="G21" s="167">
        <v>3013.82</v>
      </c>
      <c r="H21" s="167">
        <v>4348.75</v>
      </c>
      <c r="I21" s="155" t="s">
        <v>82</v>
      </c>
      <c r="J21" s="114" t="s">
        <v>75</v>
      </c>
      <c r="K21" s="168" t="s">
        <v>91</v>
      </c>
      <c r="L21" s="165"/>
      <c r="M21" s="165"/>
      <c r="N21" s="165"/>
      <c r="O21" s="169"/>
      <c r="P21" s="25"/>
      <c r="Q21" s="26"/>
    </row>
    <row r="22" spans="2:17" ht="27" customHeight="1">
      <c r="B22" s="163" t="s">
        <v>83</v>
      </c>
      <c r="C22" s="164">
        <v>68</v>
      </c>
      <c r="D22" s="165"/>
      <c r="E22" s="166">
        <v>1.1</v>
      </c>
      <c r="F22" s="167">
        <v>3213.32</v>
      </c>
      <c r="G22" s="167">
        <v>3013.64</v>
      </c>
      <c r="H22" s="167">
        <v>4344.96</v>
      </c>
      <c r="I22" s="156" t="s">
        <v>82</v>
      </c>
      <c r="J22" s="114" t="s">
        <v>75</v>
      </c>
      <c r="K22" s="168" t="s">
        <v>91</v>
      </c>
      <c r="L22" s="165"/>
      <c r="M22" s="165"/>
      <c r="N22" s="165"/>
      <c r="O22" s="169"/>
      <c r="P22" s="25"/>
      <c r="Q22" s="26"/>
    </row>
    <row r="23" spans="2:17" ht="27" customHeight="1">
      <c r="B23" s="163" t="s">
        <v>84</v>
      </c>
      <c r="C23" s="164">
        <v>69</v>
      </c>
      <c r="D23" s="165"/>
      <c r="E23" s="166">
        <v>1.1</v>
      </c>
      <c r="F23" s="167">
        <v>3213.01</v>
      </c>
      <c r="G23" s="167">
        <v>3013.34</v>
      </c>
      <c r="H23" s="167">
        <v>4349.1</v>
      </c>
      <c r="I23" s="156">
        <v>11.8</v>
      </c>
      <c r="J23" s="114" t="s">
        <v>75</v>
      </c>
      <c r="K23" s="168" t="s">
        <v>91</v>
      </c>
      <c r="L23" s="165"/>
      <c r="M23" s="165"/>
      <c r="N23" s="165"/>
      <c r="O23" s="169"/>
      <c r="P23" s="25"/>
      <c r="Q23" s="26"/>
    </row>
    <row r="24" spans="2:17" ht="27" customHeight="1">
      <c r="B24" s="163">
        <v>17</v>
      </c>
      <c r="C24" s="164">
        <v>71</v>
      </c>
      <c r="D24" s="165"/>
      <c r="E24" s="166">
        <v>1.1</v>
      </c>
      <c r="F24" s="167">
        <v>3227</v>
      </c>
      <c r="G24" s="167">
        <v>3027.26</v>
      </c>
      <c r="H24" s="185" t="s">
        <v>85</v>
      </c>
      <c r="I24" s="187"/>
      <c r="J24" s="166" t="s">
        <v>77</v>
      </c>
      <c r="K24" s="168"/>
      <c r="L24" s="165"/>
      <c r="M24" s="165"/>
      <c r="N24" s="165"/>
      <c r="O24" s="169"/>
      <c r="P24" s="25"/>
      <c r="Q24" s="25"/>
    </row>
    <row r="25" spans="2:17" ht="27" customHeight="1">
      <c r="B25" s="194" t="s">
        <v>86</v>
      </c>
      <c r="C25" s="196">
        <v>72</v>
      </c>
      <c r="D25" s="192"/>
      <c r="E25" s="111">
        <v>1.1</v>
      </c>
      <c r="F25" s="190">
        <v>3227.22</v>
      </c>
      <c r="G25" s="190">
        <v>3027.48</v>
      </c>
      <c r="H25" s="190">
        <v>4381.48</v>
      </c>
      <c r="I25" s="198">
        <v>249.2</v>
      </c>
      <c r="J25" s="111" t="s">
        <v>77</v>
      </c>
      <c r="K25" s="154" t="s">
        <v>23</v>
      </c>
      <c r="L25" s="192" t="s">
        <v>79</v>
      </c>
      <c r="M25" s="192"/>
      <c r="N25" s="192"/>
      <c r="O25" s="193" t="s">
        <v>107</v>
      </c>
      <c r="P25" s="25"/>
      <c r="Q25" s="25"/>
    </row>
    <row r="26" spans="2:17" ht="27" customHeight="1">
      <c r="B26" s="157">
        <v>18</v>
      </c>
      <c r="C26" s="158">
        <v>73</v>
      </c>
      <c r="D26" s="149"/>
      <c r="E26" s="113">
        <v>1.2</v>
      </c>
      <c r="F26" s="159">
        <v>3234</v>
      </c>
      <c r="G26" s="159">
        <v>3034.23</v>
      </c>
      <c r="H26" s="159">
        <v>3965.83</v>
      </c>
      <c r="I26" s="160">
        <v>399</v>
      </c>
      <c r="J26" s="113" t="s">
        <v>76</v>
      </c>
      <c r="K26" s="151" t="s">
        <v>87</v>
      </c>
      <c r="L26" s="149" t="s">
        <v>79</v>
      </c>
      <c r="M26" s="149" t="s">
        <v>96</v>
      </c>
      <c r="N26" s="162"/>
      <c r="O26" s="161"/>
      <c r="P26" s="25"/>
      <c r="Q26" s="25"/>
    </row>
    <row r="27" spans="2:17" ht="27" customHeight="1">
      <c r="B27" s="157">
        <v>19</v>
      </c>
      <c r="C27" s="158">
        <v>75</v>
      </c>
      <c r="D27" s="149"/>
      <c r="E27" s="113">
        <v>1.2</v>
      </c>
      <c r="F27" s="159">
        <v>3237.8</v>
      </c>
      <c r="G27" s="159">
        <v>3038.02</v>
      </c>
      <c r="H27" s="159">
        <v>3958</v>
      </c>
      <c r="I27" s="160">
        <v>217.5</v>
      </c>
      <c r="J27" s="113" t="s">
        <v>77</v>
      </c>
      <c r="K27" s="151" t="s">
        <v>87</v>
      </c>
      <c r="L27" s="149" t="s">
        <v>79</v>
      </c>
      <c r="M27" s="149" t="s">
        <v>95</v>
      </c>
      <c r="N27" s="149"/>
      <c r="O27" s="161" t="s">
        <v>89</v>
      </c>
      <c r="P27" s="25"/>
      <c r="Q27" s="25"/>
    </row>
    <row r="28" spans="2:15" ht="27" customHeight="1">
      <c r="B28" s="157">
        <v>20</v>
      </c>
      <c r="C28" s="158">
        <v>76</v>
      </c>
      <c r="D28" s="149"/>
      <c r="E28" s="113">
        <v>2</v>
      </c>
      <c r="F28" s="159">
        <v>3245</v>
      </c>
      <c r="G28" s="159">
        <v>3045.19</v>
      </c>
      <c r="H28" s="159">
        <v>4268.1</v>
      </c>
      <c r="I28" s="160">
        <v>90.7</v>
      </c>
      <c r="J28" s="113" t="s">
        <v>77</v>
      </c>
      <c r="K28" s="151" t="s">
        <v>87</v>
      </c>
      <c r="L28" s="149" t="s">
        <v>79</v>
      </c>
      <c r="M28" s="149" t="s">
        <v>95</v>
      </c>
      <c r="N28" s="149"/>
      <c r="O28" s="161" t="s">
        <v>89</v>
      </c>
    </row>
    <row r="29" spans="2:15" ht="27" customHeight="1">
      <c r="B29" s="157">
        <v>21</v>
      </c>
      <c r="C29" s="158">
        <v>77</v>
      </c>
      <c r="D29" s="149"/>
      <c r="E29" s="113">
        <v>2</v>
      </c>
      <c r="F29" s="159">
        <v>3249</v>
      </c>
      <c r="G29" s="159">
        <v>3049.17</v>
      </c>
      <c r="H29" s="159">
        <v>4219.47</v>
      </c>
      <c r="I29" s="160">
        <v>340.7</v>
      </c>
      <c r="J29" s="113" t="s">
        <v>77</v>
      </c>
      <c r="K29" s="151" t="s">
        <v>87</v>
      </c>
      <c r="L29" s="149" t="s">
        <v>79</v>
      </c>
      <c r="M29" s="149" t="s">
        <v>94</v>
      </c>
      <c r="N29" s="149"/>
      <c r="O29" s="161" t="s">
        <v>89</v>
      </c>
    </row>
    <row r="30" spans="2:15" ht="27" customHeight="1">
      <c r="B30" s="157">
        <v>22</v>
      </c>
      <c r="C30" s="158">
        <v>78</v>
      </c>
      <c r="D30" s="149"/>
      <c r="E30" s="113">
        <v>2</v>
      </c>
      <c r="F30" s="159">
        <v>3250.5</v>
      </c>
      <c r="G30" s="159">
        <v>3050.67</v>
      </c>
      <c r="H30" s="159">
        <v>4220.02</v>
      </c>
      <c r="I30" s="160">
        <v>270.8</v>
      </c>
      <c r="J30" s="113" t="s">
        <v>76</v>
      </c>
      <c r="K30" s="151" t="s">
        <v>87</v>
      </c>
      <c r="L30" s="149" t="s">
        <v>79</v>
      </c>
      <c r="M30" s="149" t="s">
        <v>93</v>
      </c>
      <c r="N30" s="149"/>
      <c r="O30" s="161" t="s">
        <v>99</v>
      </c>
    </row>
    <row r="31" spans="2:15" ht="27" customHeight="1">
      <c r="B31" s="177">
        <v>23</v>
      </c>
      <c r="C31" s="178">
        <v>79</v>
      </c>
      <c r="D31" s="179"/>
      <c r="E31" s="112">
        <v>2</v>
      </c>
      <c r="F31" s="180">
        <v>3262</v>
      </c>
      <c r="G31" s="180">
        <v>3062.12</v>
      </c>
      <c r="H31" s="180">
        <v>3923.12</v>
      </c>
      <c r="I31" s="181">
        <v>355.1</v>
      </c>
      <c r="J31" s="112" t="s">
        <v>77</v>
      </c>
      <c r="K31" s="182" t="s">
        <v>100</v>
      </c>
      <c r="L31" s="179" t="s">
        <v>79</v>
      </c>
      <c r="M31" s="179" t="s">
        <v>114</v>
      </c>
      <c r="N31" s="179"/>
      <c r="O31" s="183"/>
    </row>
    <row r="32" spans="2:15" ht="27" customHeight="1">
      <c r="B32" s="177">
        <v>24</v>
      </c>
      <c r="C32" s="178">
        <v>81</v>
      </c>
      <c r="D32" s="179"/>
      <c r="E32" s="112">
        <v>3</v>
      </c>
      <c r="F32" s="180">
        <v>3278</v>
      </c>
      <c r="G32" s="180">
        <v>3078.06</v>
      </c>
      <c r="H32" s="180">
        <v>4448.39</v>
      </c>
      <c r="I32" s="181">
        <v>269.1</v>
      </c>
      <c r="J32" s="112" t="s">
        <v>75</v>
      </c>
      <c r="K32" s="182" t="s">
        <v>100</v>
      </c>
      <c r="L32" s="179" t="s">
        <v>79</v>
      </c>
      <c r="M32" s="179"/>
      <c r="N32" s="179" t="s">
        <v>115</v>
      </c>
      <c r="O32" s="188"/>
    </row>
    <row r="33" spans="2:15" ht="27" customHeight="1">
      <c r="B33" s="163">
        <v>25</v>
      </c>
      <c r="C33" s="164">
        <v>82</v>
      </c>
      <c r="D33" s="165"/>
      <c r="E33" s="166">
        <v>4</v>
      </c>
      <c r="F33" s="167">
        <v>3280</v>
      </c>
      <c r="G33" s="167">
        <v>3080.06</v>
      </c>
      <c r="H33" s="167">
        <v>4451.07</v>
      </c>
      <c r="I33" s="155">
        <v>3</v>
      </c>
      <c r="J33" s="111" t="s">
        <v>23</v>
      </c>
      <c r="K33" s="168" t="s">
        <v>91</v>
      </c>
      <c r="L33" s="165" t="s">
        <v>79</v>
      </c>
      <c r="M33" s="165"/>
      <c r="N33" s="165"/>
      <c r="O33" s="169"/>
    </row>
    <row r="34" spans="2:15" ht="27" customHeight="1">
      <c r="B34" s="29" t="s">
        <v>101</v>
      </c>
      <c r="C34" s="148">
        <v>83</v>
      </c>
      <c r="D34" s="27"/>
      <c r="E34" s="105">
        <v>4</v>
      </c>
      <c r="F34" s="110">
        <v>3280.3</v>
      </c>
      <c r="G34" s="106">
        <v>3080.36</v>
      </c>
      <c r="H34" s="110">
        <v>4451.17</v>
      </c>
      <c r="I34" s="144">
        <v>46.6</v>
      </c>
      <c r="J34" s="111" t="s">
        <v>23</v>
      </c>
      <c r="K34" s="150" t="s">
        <v>88</v>
      </c>
      <c r="L34" s="27" t="s">
        <v>79</v>
      </c>
      <c r="M34" s="27"/>
      <c r="N34" s="27"/>
      <c r="O34" s="153"/>
    </row>
    <row r="35" spans="2:15" ht="27" customHeight="1">
      <c r="B35" s="157">
        <v>26</v>
      </c>
      <c r="C35" s="158">
        <v>84</v>
      </c>
      <c r="D35" s="149"/>
      <c r="E35" s="113">
        <v>4</v>
      </c>
      <c r="F35" s="159">
        <v>3296</v>
      </c>
      <c r="G35" s="159">
        <v>3096.01</v>
      </c>
      <c r="H35" s="159">
        <v>4483.01</v>
      </c>
      <c r="I35" s="160">
        <v>1393.1</v>
      </c>
      <c r="J35" s="113" t="s">
        <v>75</v>
      </c>
      <c r="K35" s="151" t="s">
        <v>87</v>
      </c>
      <c r="L35" s="149"/>
      <c r="M35" s="149"/>
      <c r="N35" s="149"/>
      <c r="O35" s="199"/>
    </row>
    <row r="36" spans="2:15" ht="27" customHeight="1">
      <c r="B36" s="157">
        <v>27</v>
      </c>
      <c r="C36" s="158">
        <v>85</v>
      </c>
      <c r="D36" s="149"/>
      <c r="E36" s="113">
        <v>4</v>
      </c>
      <c r="F36" s="159">
        <v>3298.5</v>
      </c>
      <c r="G36" s="159">
        <v>3098.52</v>
      </c>
      <c r="H36" s="159">
        <v>4484.18</v>
      </c>
      <c r="I36" s="160">
        <v>2605</v>
      </c>
      <c r="J36" s="113" t="s">
        <v>75</v>
      </c>
      <c r="K36" s="151" t="s">
        <v>103</v>
      </c>
      <c r="L36" s="149"/>
      <c r="M36" s="149"/>
      <c r="N36" s="149"/>
      <c r="O36" s="161"/>
    </row>
    <row r="37" spans="2:15" ht="27" customHeight="1">
      <c r="B37" s="157" t="s">
        <v>102</v>
      </c>
      <c r="C37" s="158">
        <v>86</v>
      </c>
      <c r="D37" s="149"/>
      <c r="E37" s="113">
        <v>4</v>
      </c>
      <c r="F37" s="159">
        <v>3298.4</v>
      </c>
      <c r="G37" s="159">
        <v>3098.42</v>
      </c>
      <c r="H37" s="159">
        <v>4484.28</v>
      </c>
      <c r="I37" s="160">
        <v>1115.7</v>
      </c>
      <c r="J37" s="113" t="s">
        <v>75</v>
      </c>
      <c r="K37" s="151" t="s">
        <v>87</v>
      </c>
      <c r="L37" s="149" t="s">
        <v>79</v>
      </c>
      <c r="M37" s="149"/>
      <c r="N37" s="149"/>
      <c r="O37" s="161"/>
    </row>
    <row r="38" spans="2:15" ht="27" customHeight="1">
      <c r="B38" s="177">
        <v>28</v>
      </c>
      <c r="C38" s="178">
        <v>87</v>
      </c>
      <c r="D38" s="179"/>
      <c r="E38" s="112">
        <v>4</v>
      </c>
      <c r="F38" s="180">
        <v>3303</v>
      </c>
      <c r="G38" s="180">
        <v>3103.01</v>
      </c>
      <c r="H38" s="180">
        <v>4488.15</v>
      </c>
      <c r="I38" s="181">
        <v>650.4</v>
      </c>
      <c r="J38" s="112" t="s">
        <v>75</v>
      </c>
      <c r="K38" s="182" t="s">
        <v>100</v>
      </c>
      <c r="L38" s="179" t="s">
        <v>79</v>
      </c>
      <c r="M38" s="179"/>
      <c r="N38" s="179" t="s">
        <v>115</v>
      </c>
      <c r="O38" s="188"/>
    </row>
    <row r="39" spans="2:15" ht="27" customHeight="1">
      <c r="B39" s="163">
        <v>29</v>
      </c>
      <c r="C39" s="164">
        <v>88</v>
      </c>
      <c r="D39" s="165"/>
      <c r="E39" s="166">
        <v>4</v>
      </c>
      <c r="F39" s="167">
        <v>3318</v>
      </c>
      <c r="G39" s="167">
        <v>3117.98</v>
      </c>
      <c r="H39" s="167">
        <v>4516.76</v>
      </c>
      <c r="I39" s="155">
        <v>4.6</v>
      </c>
      <c r="J39" s="112" t="s">
        <v>77</v>
      </c>
      <c r="K39" s="168" t="s">
        <v>91</v>
      </c>
      <c r="L39" s="165" t="s">
        <v>79</v>
      </c>
      <c r="M39" s="165"/>
      <c r="N39" s="165"/>
      <c r="O39" s="169"/>
    </row>
    <row r="40" spans="2:15" ht="27" customHeight="1">
      <c r="B40" s="194">
        <v>30</v>
      </c>
      <c r="C40" s="196">
        <v>89</v>
      </c>
      <c r="D40" s="192">
        <v>94</v>
      </c>
      <c r="E40" s="111">
        <v>4</v>
      </c>
      <c r="F40" s="190">
        <v>3321.5</v>
      </c>
      <c r="G40" s="190">
        <v>3121.47</v>
      </c>
      <c r="H40" s="190">
        <v>4521.29</v>
      </c>
      <c r="I40" s="191">
        <v>216.8</v>
      </c>
      <c r="J40" s="111" t="s">
        <v>23</v>
      </c>
      <c r="K40" s="154" t="s">
        <v>23</v>
      </c>
      <c r="L40" s="192" t="s">
        <v>79</v>
      </c>
      <c r="M40" s="192"/>
      <c r="N40" s="192"/>
      <c r="O40" s="193" t="s">
        <v>106</v>
      </c>
    </row>
    <row r="41" spans="2:16" ht="27" customHeight="1">
      <c r="B41" s="194">
        <v>31</v>
      </c>
      <c r="C41" s="196">
        <v>90</v>
      </c>
      <c r="D41" s="192"/>
      <c r="E41" s="111">
        <v>4</v>
      </c>
      <c r="F41" s="190">
        <v>3327</v>
      </c>
      <c r="G41" s="190">
        <v>3126.96</v>
      </c>
      <c r="H41" s="190" t="s">
        <v>105</v>
      </c>
      <c r="I41" s="191"/>
      <c r="J41" s="111" t="s">
        <v>23</v>
      </c>
      <c r="K41" s="154" t="s">
        <v>23</v>
      </c>
      <c r="L41" s="192"/>
      <c r="M41" s="192"/>
      <c r="N41" s="192"/>
      <c r="O41" s="193"/>
      <c r="P41" s="25"/>
    </row>
    <row r="42" spans="2:16" ht="27" customHeight="1">
      <c r="B42" s="194" t="s">
        <v>104</v>
      </c>
      <c r="C42" s="196">
        <v>91</v>
      </c>
      <c r="D42" s="192"/>
      <c r="E42" s="111">
        <v>4</v>
      </c>
      <c r="F42" s="190">
        <v>3327.5</v>
      </c>
      <c r="G42" s="190">
        <v>3127.45</v>
      </c>
      <c r="H42" s="190">
        <v>4534.68</v>
      </c>
      <c r="I42" s="191">
        <v>1288.2</v>
      </c>
      <c r="J42" s="111" t="s">
        <v>23</v>
      </c>
      <c r="K42" s="154" t="s">
        <v>23</v>
      </c>
      <c r="L42" s="192"/>
      <c r="M42" s="192"/>
      <c r="N42" s="192"/>
      <c r="O42" s="193"/>
      <c r="P42" s="25"/>
    </row>
    <row r="43" spans="2:15" ht="27" customHeight="1">
      <c r="B43" s="163">
        <v>32</v>
      </c>
      <c r="C43" s="164">
        <v>95</v>
      </c>
      <c r="D43" s="165"/>
      <c r="E43" s="166">
        <v>4</v>
      </c>
      <c r="F43" s="167">
        <v>3350</v>
      </c>
      <c r="G43" s="167">
        <v>3149.91</v>
      </c>
      <c r="H43" s="167" t="s">
        <v>85</v>
      </c>
      <c r="I43" s="155"/>
      <c r="J43" s="112" t="s">
        <v>77</v>
      </c>
      <c r="K43" s="168" t="s">
        <v>91</v>
      </c>
      <c r="L43" s="165" t="s">
        <v>79</v>
      </c>
      <c r="M43" s="165"/>
      <c r="N43" s="165"/>
      <c r="O43" s="169"/>
    </row>
    <row r="44" spans="2:15" ht="27" customHeight="1">
      <c r="B44" s="163" t="s">
        <v>108</v>
      </c>
      <c r="C44" s="164">
        <v>96</v>
      </c>
      <c r="D44" s="165"/>
      <c r="E44" s="166">
        <v>4</v>
      </c>
      <c r="F44" s="167">
        <v>3349.7</v>
      </c>
      <c r="G44" s="167">
        <v>3149.61</v>
      </c>
      <c r="H44" s="167" t="s">
        <v>85</v>
      </c>
      <c r="I44" s="155"/>
      <c r="J44" s="112" t="s">
        <v>77</v>
      </c>
      <c r="K44" s="168" t="s">
        <v>91</v>
      </c>
      <c r="L44" s="165" t="s">
        <v>79</v>
      </c>
      <c r="M44" s="165"/>
      <c r="N44" s="165"/>
      <c r="O44" s="169"/>
    </row>
    <row r="45" spans="2:15" ht="27" customHeight="1">
      <c r="B45" s="194">
        <v>33</v>
      </c>
      <c r="C45" s="196">
        <v>97</v>
      </c>
      <c r="D45" s="192"/>
      <c r="E45" s="111">
        <v>4</v>
      </c>
      <c r="F45" s="190">
        <v>3356</v>
      </c>
      <c r="G45" s="190">
        <v>3155.91</v>
      </c>
      <c r="H45" s="190">
        <v>4576.06</v>
      </c>
      <c r="I45" s="191">
        <v>263.8</v>
      </c>
      <c r="J45" s="111" t="s">
        <v>23</v>
      </c>
      <c r="K45" s="154"/>
      <c r="L45" s="192"/>
      <c r="M45" s="192"/>
      <c r="N45" s="192"/>
      <c r="O45" s="193"/>
    </row>
    <row r="46" spans="2:15" ht="27" customHeight="1">
      <c r="B46" s="194">
        <v>34</v>
      </c>
      <c r="C46" s="196">
        <v>98</v>
      </c>
      <c r="D46" s="192"/>
      <c r="E46" s="111">
        <v>4</v>
      </c>
      <c r="F46" s="190">
        <v>3359</v>
      </c>
      <c r="G46" s="190">
        <v>3158.9</v>
      </c>
      <c r="H46" s="190">
        <v>4581.02</v>
      </c>
      <c r="I46" s="191">
        <v>2115.2</v>
      </c>
      <c r="J46" s="111" t="s">
        <v>23</v>
      </c>
      <c r="K46" s="154"/>
      <c r="L46" s="192"/>
      <c r="M46" s="192"/>
      <c r="N46" s="192"/>
      <c r="O46" s="193"/>
    </row>
    <row r="47" spans="2:19" ht="27" customHeight="1">
      <c r="B47" s="163">
        <v>35</v>
      </c>
      <c r="C47" s="164">
        <v>99</v>
      </c>
      <c r="D47" s="165"/>
      <c r="E47" s="166">
        <v>4</v>
      </c>
      <c r="F47" s="167">
        <v>3361.5</v>
      </c>
      <c r="G47" s="167">
        <v>3161.4</v>
      </c>
      <c r="H47" s="167" t="s">
        <v>85</v>
      </c>
      <c r="I47" s="155"/>
      <c r="J47" s="111" t="s">
        <v>23</v>
      </c>
      <c r="K47" s="168"/>
      <c r="L47" s="165"/>
      <c r="M47" s="165"/>
      <c r="N47" s="165"/>
      <c r="O47" s="169"/>
      <c r="P47" s="25"/>
      <c r="Q47" s="25"/>
      <c r="R47" s="25"/>
      <c r="S47" s="25"/>
    </row>
    <row r="48" spans="2:19" ht="27" customHeight="1">
      <c r="B48" s="163" t="s">
        <v>109</v>
      </c>
      <c r="C48" s="164">
        <v>100</v>
      </c>
      <c r="D48" s="165"/>
      <c r="E48" s="166">
        <v>4</v>
      </c>
      <c r="F48" s="167">
        <v>3361</v>
      </c>
      <c r="G48" s="167">
        <v>3160.9</v>
      </c>
      <c r="H48" s="167" t="s">
        <v>85</v>
      </c>
      <c r="I48" s="155"/>
      <c r="J48" s="111" t="s">
        <v>23</v>
      </c>
      <c r="K48" s="168"/>
      <c r="L48" s="165"/>
      <c r="M48" s="165"/>
      <c r="N48" s="165"/>
      <c r="O48" s="169"/>
      <c r="P48" s="25"/>
      <c r="Q48" s="25"/>
      <c r="R48" s="25"/>
      <c r="S48" s="25"/>
    </row>
    <row r="49" spans="2:19" ht="27" customHeight="1">
      <c r="B49" s="163" t="s">
        <v>110</v>
      </c>
      <c r="C49" s="164">
        <v>101</v>
      </c>
      <c r="D49" s="165"/>
      <c r="E49" s="166">
        <v>4</v>
      </c>
      <c r="F49" s="167">
        <v>3361.8</v>
      </c>
      <c r="G49" s="167">
        <v>3161.7</v>
      </c>
      <c r="H49" s="167" t="s">
        <v>85</v>
      </c>
      <c r="I49" s="155"/>
      <c r="J49" s="111" t="s">
        <v>23</v>
      </c>
      <c r="K49" s="168"/>
      <c r="L49" s="165"/>
      <c r="M49" s="165"/>
      <c r="N49" s="165"/>
      <c r="O49" s="169"/>
      <c r="P49" s="25"/>
      <c r="Q49" s="25"/>
      <c r="R49" s="25"/>
      <c r="S49" s="25"/>
    </row>
    <row r="50" spans="2:19" ht="27" customHeight="1">
      <c r="B50" s="163">
        <v>36</v>
      </c>
      <c r="C50" s="164">
        <v>104</v>
      </c>
      <c r="D50" s="165"/>
      <c r="E50" s="166">
        <v>6.2</v>
      </c>
      <c r="F50" s="167">
        <v>3396.5</v>
      </c>
      <c r="G50" s="167">
        <v>3196.36</v>
      </c>
      <c r="H50" s="167" t="s">
        <v>85</v>
      </c>
      <c r="I50" s="155"/>
      <c r="J50" s="112" t="s">
        <v>77</v>
      </c>
      <c r="K50" s="168"/>
      <c r="L50" s="165" t="s">
        <v>79</v>
      </c>
      <c r="M50" s="165"/>
      <c r="N50" s="165"/>
      <c r="O50" s="169"/>
      <c r="P50" s="25"/>
      <c r="Q50" s="25"/>
      <c r="R50" s="25"/>
      <c r="S50" s="25"/>
    </row>
    <row r="51" spans="2:19" ht="27" customHeight="1">
      <c r="B51" s="157" t="s">
        <v>111</v>
      </c>
      <c r="C51" s="158">
        <v>105</v>
      </c>
      <c r="D51" s="149"/>
      <c r="E51" s="113">
        <v>6.2</v>
      </c>
      <c r="F51" s="159">
        <v>3397</v>
      </c>
      <c r="G51" s="159">
        <v>3196.86</v>
      </c>
      <c r="H51" s="159">
        <v>4274.58</v>
      </c>
      <c r="I51" s="160" t="s">
        <v>112</v>
      </c>
      <c r="J51" s="113" t="s">
        <v>77</v>
      </c>
      <c r="K51" s="151" t="s">
        <v>87</v>
      </c>
      <c r="L51" s="149" t="s">
        <v>79</v>
      </c>
      <c r="M51" s="149"/>
      <c r="N51" s="149"/>
      <c r="O51" s="161"/>
      <c r="P51" s="25"/>
      <c r="Q51" s="25"/>
      <c r="R51" s="25"/>
      <c r="S51" s="25"/>
    </row>
    <row r="52" spans="2:19" ht="27" customHeight="1">
      <c r="B52" s="157">
        <v>37</v>
      </c>
      <c r="C52" s="158">
        <v>106</v>
      </c>
      <c r="D52" s="149"/>
      <c r="E52" s="113">
        <v>6.2</v>
      </c>
      <c r="F52" s="159">
        <v>3399</v>
      </c>
      <c r="G52" s="159">
        <v>3198.86</v>
      </c>
      <c r="H52" s="159">
        <v>4274.83</v>
      </c>
      <c r="I52" s="160" t="s">
        <v>112</v>
      </c>
      <c r="J52" s="113" t="s">
        <v>77</v>
      </c>
      <c r="K52" s="151" t="s">
        <v>87</v>
      </c>
      <c r="L52" s="149"/>
      <c r="M52" s="149"/>
      <c r="N52" s="149"/>
      <c r="O52" s="161"/>
      <c r="P52" s="25"/>
      <c r="Q52" s="25"/>
      <c r="R52" s="25"/>
      <c r="S52" s="25"/>
    </row>
    <row r="53" spans="2:19" ht="27" customHeight="1">
      <c r="B53" s="157">
        <v>38</v>
      </c>
      <c r="C53" s="158">
        <v>107</v>
      </c>
      <c r="D53" s="149"/>
      <c r="E53" s="113">
        <v>6.2</v>
      </c>
      <c r="F53" s="159">
        <v>3407.5</v>
      </c>
      <c r="G53" s="159">
        <v>3207.35</v>
      </c>
      <c r="H53" s="159">
        <v>4121.31</v>
      </c>
      <c r="I53" s="160">
        <v>105.2</v>
      </c>
      <c r="J53" s="113" t="s">
        <v>77</v>
      </c>
      <c r="K53" s="151" t="s">
        <v>87</v>
      </c>
      <c r="L53" s="149" t="s">
        <v>79</v>
      </c>
      <c r="M53" s="149"/>
      <c r="N53" s="149"/>
      <c r="O53" s="161" t="s">
        <v>89</v>
      </c>
      <c r="P53" s="25"/>
      <c r="Q53" s="25"/>
      <c r="R53" s="25"/>
      <c r="S53" s="25"/>
    </row>
    <row r="54" spans="2:19" ht="27" customHeight="1">
      <c r="B54" s="177">
        <v>39</v>
      </c>
      <c r="C54" s="178">
        <v>108</v>
      </c>
      <c r="D54" s="179"/>
      <c r="E54" s="112">
        <v>6.2</v>
      </c>
      <c r="F54" s="180">
        <v>3414.5</v>
      </c>
      <c r="G54" s="180">
        <v>3214.34</v>
      </c>
      <c r="H54" s="180">
        <v>4680.07</v>
      </c>
      <c r="I54" s="181">
        <v>31.6</v>
      </c>
      <c r="J54" s="112" t="s">
        <v>77</v>
      </c>
      <c r="K54" s="182" t="s">
        <v>100</v>
      </c>
      <c r="L54" s="179" t="s">
        <v>79</v>
      </c>
      <c r="M54" s="179"/>
      <c r="N54" s="179" t="s">
        <v>115</v>
      </c>
      <c r="O54" s="188"/>
      <c r="P54" s="25"/>
      <c r="Q54" s="25"/>
      <c r="R54" s="25"/>
      <c r="S54" s="25"/>
    </row>
    <row r="55" spans="2:19" ht="27" customHeight="1" thickBot="1">
      <c r="B55" s="204">
        <v>40</v>
      </c>
      <c r="C55" s="205">
        <v>109</v>
      </c>
      <c r="D55" s="206"/>
      <c r="E55" s="207">
        <v>7</v>
      </c>
      <c r="F55" s="208">
        <v>3438.5</v>
      </c>
      <c r="G55" s="208">
        <v>3238.32</v>
      </c>
      <c r="H55" s="208">
        <v>4708.21</v>
      </c>
      <c r="I55" s="209"/>
      <c r="J55" s="207" t="s">
        <v>77</v>
      </c>
      <c r="K55" s="210" t="s">
        <v>87</v>
      </c>
      <c r="L55" s="206" t="s">
        <v>79</v>
      </c>
      <c r="M55" s="206"/>
      <c r="N55" s="206"/>
      <c r="O55" s="211" t="s">
        <v>89</v>
      </c>
      <c r="P55" s="25"/>
      <c r="Q55" s="25"/>
      <c r="R55" s="25"/>
      <c r="S55" s="25"/>
    </row>
  </sheetData>
  <mergeCells count="1">
    <mergeCell ref="A1:O1"/>
  </mergeCells>
  <printOptions horizontalCentered="1"/>
  <pageMargins left="0.7480314960629921" right="0.7480314960629921" top="0.5118110236220472" bottom="0.5511811023622047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I9" sqref="I9"/>
    </sheetView>
  </sheetViews>
  <sheetFormatPr defaultColWidth="9.140625" defaultRowHeight="12.75"/>
  <cols>
    <col min="1" max="1" width="4.00390625" style="77" customWidth="1"/>
    <col min="2" max="2" width="4.57421875" style="77" customWidth="1"/>
    <col min="3" max="3" width="7.57421875" style="78" customWidth="1"/>
    <col min="4" max="4" width="7.57421875" style="81" customWidth="1"/>
    <col min="5" max="5" width="9.57421875" style="77" customWidth="1"/>
    <col min="6" max="6" width="9.28125" style="77" customWidth="1"/>
    <col min="7" max="7" width="8.421875" style="77" customWidth="1"/>
    <col min="8" max="8" width="10.00390625" style="78" customWidth="1"/>
    <col min="9" max="9" width="9.28125" style="78" customWidth="1"/>
    <col min="10" max="12" width="8.57421875" style="81" customWidth="1"/>
    <col min="13" max="14" width="8.57421875" style="82" customWidth="1"/>
    <col min="15" max="18" width="8.57421875" style="81" customWidth="1"/>
    <col min="19" max="19" width="9.8515625" style="82" customWidth="1"/>
    <col min="20" max="20" width="7.8515625" style="37" customWidth="1"/>
    <col min="21" max="21" width="4.7109375" style="37" customWidth="1"/>
    <col min="22" max="22" width="7.140625" style="37" customWidth="1"/>
    <col min="23" max="16384" width="4.7109375" style="37" customWidth="1"/>
  </cols>
  <sheetData>
    <row r="1" spans="1:19" ht="12" thickTop="1">
      <c r="A1" s="31"/>
      <c r="B1" s="32"/>
      <c r="C1" s="33"/>
      <c r="D1" s="34"/>
      <c r="E1" s="32"/>
      <c r="F1" s="32"/>
      <c r="G1" s="32"/>
      <c r="H1" s="33"/>
      <c r="I1" s="33"/>
      <c r="J1" s="34"/>
      <c r="K1" s="34"/>
      <c r="L1" s="34"/>
      <c r="M1" s="35"/>
      <c r="N1" s="35"/>
      <c r="O1" s="34"/>
      <c r="P1" s="34"/>
      <c r="Q1" s="34"/>
      <c r="R1" s="34"/>
      <c r="S1" s="36"/>
    </row>
    <row r="2" spans="1:19" ht="45" customHeight="1">
      <c r="A2" s="116" t="s">
        <v>73</v>
      </c>
      <c r="B2" s="117"/>
      <c r="C2" s="117"/>
      <c r="D2" s="118"/>
      <c r="E2" s="119" t="s">
        <v>74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12" thickBot="1">
      <c r="A3" s="38"/>
      <c r="B3" s="39"/>
      <c r="C3" s="40"/>
      <c r="D3" s="41"/>
      <c r="E3" s="39"/>
      <c r="F3" s="39"/>
      <c r="G3" s="39"/>
      <c r="H3" s="40"/>
      <c r="I3" s="40"/>
      <c r="J3" s="41"/>
      <c r="K3" s="41"/>
      <c r="L3" s="41"/>
      <c r="M3" s="42"/>
      <c r="N3" s="42"/>
      <c r="O3" s="41"/>
      <c r="P3" s="41"/>
      <c r="Q3" s="41"/>
      <c r="R3" s="41"/>
      <c r="S3" s="43"/>
    </row>
    <row r="4" spans="1:19" s="47" customFormat="1" ht="16.5" customHeight="1" thickBot="1">
      <c r="A4" s="121" t="s">
        <v>25</v>
      </c>
      <c r="B4" s="123" t="s">
        <v>26</v>
      </c>
      <c r="C4" s="125" t="s">
        <v>27</v>
      </c>
      <c r="D4" s="108" t="s">
        <v>28</v>
      </c>
      <c r="E4" s="123" t="s">
        <v>29</v>
      </c>
      <c r="F4" s="123" t="s">
        <v>30</v>
      </c>
      <c r="G4" s="123" t="s">
        <v>31</v>
      </c>
      <c r="H4" s="128" t="s">
        <v>32</v>
      </c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28"/>
    </row>
    <row r="5" spans="1:19" s="47" customFormat="1" ht="22.5" customHeight="1" thickBot="1">
      <c r="A5" s="122"/>
      <c r="B5" s="124"/>
      <c r="C5" s="126"/>
      <c r="D5" s="109"/>
      <c r="E5" s="127"/>
      <c r="F5" s="124"/>
      <c r="G5" s="124"/>
      <c r="H5" s="44" t="s">
        <v>33</v>
      </c>
      <c r="I5" s="44" t="s">
        <v>34</v>
      </c>
      <c r="J5" s="108" t="s">
        <v>35</v>
      </c>
      <c r="K5" s="108"/>
      <c r="L5" s="108"/>
      <c r="M5" s="45" t="s">
        <v>36</v>
      </c>
      <c r="N5" s="48" t="s">
        <v>37</v>
      </c>
      <c r="O5" s="45" t="s">
        <v>38</v>
      </c>
      <c r="P5" s="45" t="s">
        <v>39</v>
      </c>
      <c r="Q5" s="45" t="s">
        <v>40</v>
      </c>
      <c r="R5" s="45" t="s">
        <v>41</v>
      </c>
      <c r="S5" s="49" t="s">
        <v>42</v>
      </c>
    </row>
    <row r="6" spans="1:19" ht="18.75" thickBot="1">
      <c r="A6" s="50"/>
      <c r="B6" s="51" t="s">
        <v>43</v>
      </c>
      <c r="C6" s="46" t="s">
        <v>44</v>
      </c>
      <c r="D6" s="52" t="s">
        <v>44</v>
      </c>
      <c r="E6" s="53"/>
      <c r="F6" s="53"/>
      <c r="G6" s="53" t="s">
        <v>45</v>
      </c>
      <c r="H6" s="46" t="s">
        <v>46</v>
      </c>
      <c r="I6" s="46" t="s">
        <v>46</v>
      </c>
      <c r="J6" s="52" t="s">
        <v>47</v>
      </c>
      <c r="K6" s="52" t="s">
        <v>48</v>
      </c>
      <c r="L6" s="52" t="s">
        <v>49</v>
      </c>
      <c r="M6" s="52" t="s">
        <v>50</v>
      </c>
      <c r="N6" s="54" t="s">
        <v>51</v>
      </c>
      <c r="O6" s="52" t="s">
        <v>52</v>
      </c>
      <c r="P6" s="52" t="s">
        <v>52</v>
      </c>
      <c r="Q6" s="52" t="s">
        <v>52</v>
      </c>
      <c r="R6" s="52" t="s">
        <v>53</v>
      </c>
      <c r="S6" s="55" t="s">
        <v>54</v>
      </c>
    </row>
    <row r="7" spans="1:19" ht="12.75" customHeight="1">
      <c r="A7" s="56"/>
      <c r="B7" s="57"/>
      <c r="C7" s="58">
        <v>3278</v>
      </c>
      <c r="D7" s="66">
        <v>3078.06</v>
      </c>
      <c r="E7" s="200">
        <v>3</v>
      </c>
      <c r="F7" s="200"/>
      <c r="G7" s="59">
        <v>2</v>
      </c>
      <c r="H7" s="60"/>
      <c r="I7" s="61"/>
      <c r="J7" s="63"/>
      <c r="K7" s="63"/>
      <c r="L7" s="63"/>
      <c r="M7" s="62"/>
      <c r="N7" s="62"/>
      <c r="O7" s="62"/>
      <c r="P7" s="62"/>
      <c r="Q7" s="62"/>
      <c r="R7" s="64"/>
      <c r="S7" s="65"/>
    </row>
    <row r="8" spans="1:19" ht="12.75" customHeight="1">
      <c r="A8" s="56"/>
      <c r="B8" s="57"/>
      <c r="C8" s="58">
        <v>3303</v>
      </c>
      <c r="D8" s="66">
        <v>3103.01</v>
      </c>
      <c r="E8" s="201">
        <v>4</v>
      </c>
      <c r="F8" s="201"/>
      <c r="G8" s="59">
        <v>2</v>
      </c>
      <c r="H8" s="60"/>
      <c r="I8" s="61"/>
      <c r="J8" s="63"/>
      <c r="K8" s="63"/>
      <c r="L8" s="63"/>
      <c r="M8" s="62"/>
      <c r="N8" s="62"/>
      <c r="O8" s="62"/>
      <c r="P8" s="62"/>
      <c r="Q8" s="62"/>
      <c r="R8" s="64"/>
      <c r="S8" s="65"/>
    </row>
    <row r="9" spans="1:19" ht="12.75" customHeight="1" thickBot="1">
      <c r="A9" s="56"/>
      <c r="B9" s="57">
        <v>108</v>
      </c>
      <c r="C9" s="58">
        <v>3414.5</v>
      </c>
      <c r="D9" s="66">
        <v>3214.34</v>
      </c>
      <c r="E9" s="203">
        <v>6.2</v>
      </c>
      <c r="F9" s="202" t="s">
        <v>113</v>
      </c>
      <c r="G9" s="59">
        <v>2</v>
      </c>
      <c r="H9" s="60"/>
      <c r="I9" s="61"/>
      <c r="J9" s="63"/>
      <c r="K9" s="63"/>
      <c r="L9" s="63"/>
      <c r="M9" s="62"/>
      <c r="N9" s="62"/>
      <c r="O9" s="62"/>
      <c r="P9" s="62"/>
      <c r="Q9" s="62"/>
      <c r="R9" s="64"/>
      <c r="S9" s="65"/>
    </row>
    <row r="10" spans="1:19" ht="23.25" customHeight="1" thickBot="1">
      <c r="A10" s="130" t="s">
        <v>55</v>
      </c>
      <c r="B10" s="131"/>
      <c r="C10" s="131"/>
      <c r="D10" s="131"/>
      <c r="E10" s="131"/>
      <c r="F10" s="131"/>
      <c r="G10" s="67">
        <f>SUM(G7:G9)</f>
        <v>6</v>
      </c>
      <c r="H10" s="68"/>
      <c r="I10" s="69"/>
      <c r="J10" s="70"/>
      <c r="K10" s="70"/>
      <c r="L10" s="70"/>
      <c r="M10" s="71"/>
      <c r="N10" s="71"/>
      <c r="O10" s="70"/>
      <c r="P10" s="72"/>
      <c r="Q10" s="72"/>
      <c r="R10" s="73"/>
      <c r="S10" s="74"/>
    </row>
    <row r="11" spans="1:19" ht="11.25" customHeight="1" thickTop="1">
      <c r="A11" s="39"/>
      <c r="B11" s="39"/>
      <c r="C11" s="75"/>
      <c r="D11" s="76"/>
      <c r="E11" s="39"/>
      <c r="F11" s="39"/>
      <c r="G11" s="39"/>
      <c r="H11" s="40"/>
      <c r="I11" s="40"/>
      <c r="J11" s="41"/>
      <c r="K11" s="41"/>
      <c r="L11" s="41"/>
      <c r="M11" s="42"/>
      <c r="N11" s="42"/>
      <c r="O11" s="41"/>
      <c r="P11" s="41"/>
      <c r="Q11" s="41"/>
      <c r="R11" s="41"/>
      <c r="S11" s="42"/>
    </row>
    <row r="12" spans="4:17" ht="14.25" customHeight="1" thickBot="1">
      <c r="D12" s="79"/>
      <c r="E12" s="80"/>
      <c r="F12" s="80"/>
      <c r="G12" s="80"/>
      <c r="H12" s="132"/>
      <c r="I12" s="132"/>
      <c r="J12" s="81" t="s">
        <v>56</v>
      </c>
      <c r="K12" s="81" t="s">
        <v>57</v>
      </c>
      <c r="L12" s="81" t="s">
        <v>58</v>
      </c>
      <c r="M12" s="82" t="s">
        <v>59</v>
      </c>
      <c r="N12" s="82" t="s">
        <v>60</v>
      </c>
      <c r="O12" s="81" t="s">
        <v>61</v>
      </c>
      <c r="P12" s="81" t="s">
        <v>61</v>
      </c>
      <c r="Q12" s="81" t="s">
        <v>62</v>
      </c>
    </row>
    <row r="13" spans="5:17" ht="11.25">
      <c r="E13" s="77" t="s">
        <v>6</v>
      </c>
      <c r="H13" s="137" t="s">
        <v>63</v>
      </c>
      <c r="I13" s="138"/>
      <c r="J13" s="83">
        <v>3023.4</v>
      </c>
      <c r="K13" s="83">
        <v>3044.3</v>
      </c>
      <c r="L13" s="84">
        <v>3106</v>
      </c>
      <c r="M13" s="83">
        <v>3133.4</v>
      </c>
      <c r="N13" s="84">
        <v>3243</v>
      </c>
      <c r="O13" s="83">
        <v>3263.5</v>
      </c>
      <c r="P13" s="83">
        <v>3289.3</v>
      </c>
      <c r="Q13" s="85">
        <v>3357.3</v>
      </c>
    </row>
    <row r="14" spans="8:17" ht="11.25">
      <c r="H14" s="139" t="s">
        <v>64</v>
      </c>
      <c r="I14" s="140"/>
      <c r="J14" s="86">
        <v>2975.4</v>
      </c>
      <c r="K14" s="86">
        <v>2993.6</v>
      </c>
      <c r="L14" s="86">
        <v>3047.8</v>
      </c>
      <c r="M14" s="86">
        <v>3071.9</v>
      </c>
      <c r="N14" s="86">
        <v>3169.4</v>
      </c>
      <c r="O14" s="86">
        <v>3187.9</v>
      </c>
      <c r="P14" s="86">
        <v>3211</v>
      </c>
      <c r="Q14" s="87">
        <v>3272.1</v>
      </c>
    </row>
    <row r="15" spans="8:17" ht="11.25">
      <c r="H15" s="141" t="s">
        <v>65</v>
      </c>
      <c r="I15" s="88" t="s">
        <v>47</v>
      </c>
      <c r="J15" s="89">
        <v>9.710756402975788</v>
      </c>
      <c r="K15" s="89">
        <v>45.956055073760666</v>
      </c>
      <c r="L15" s="89">
        <v>7.841776232773367</v>
      </c>
      <c r="M15" s="89">
        <v>8.352613598775289</v>
      </c>
      <c r="N15" s="89">
        <v>10.121955550515445</v>
      </c>
      <c r="O15" s="89">
        <v>53.643424811684</v>
      </c>
      <c r="P15" s="89">
        <v>9.789924398269207</v>
      </c>
      <c r="Q15" s="90">
        <v>35.924275485177816</v>
      </c>
    </row>
    <row r="16" spans="7:17" ht="11.25">
      <c r="G16" s="5"/>
      <c r="H16" s="141"/>
      <c r="I16" s="88" t="s">
        <v>48</v>
      </c>
      <c r="J16" s="91">
        <v>12.075693155928061</v>
      </c>
      <c r="K16" s="91">
        <v>28.844146206236893</v>
      </c>
      <c r="L16" s="91">
        <v>9.550759365671892</v>
      </c>
      <c r="M16" s="91">
        <v>9.109747141026805</v>
      </c>
      <c r="N16" s="91">
        <v>11.683527121146419</v>
      </c>
      <c r="O16" s="91">
        <v>28.327757898903634</v>
      </c>
      <c r="P16" s="91">
        <v>10.020908564098871</v>
      </c>
      <c r="Q16" s="92">
        <v>27.804207744051922</v>
      </c>
    </row>
    <row r="17" spans="8:17" ht="11.25">
      <c r="H17" s="141"/>
      <c r="I17" s="88" t="s">
        <v>49</v>
      </c>
      <c r="J17" s="91">
        <v>78.21355044109615</v>
      </c>
      <c r="K17" s="91">
        <v>25.199798720002438</v>
      </c>
      <c r="L17" s="91">
        <v>82.60746440155475</v>
      </c>
      <c r="M17" s="91">
        <v>82.5376392601979</v>
      </c>
      <c r="N17" s="91">
        <v>78.19451732833814</v>
      </c>
      <c r="O17" s="91">
        <v>18.02881728941236</v>
      </c>
      <c r="P17" s="91">
        <v>80.18916703763193</v>
      </c>
      <c r="Q17" s="92">
        <v>36.27151677077026</v>
      </c>
    </row>
    <row r="18" spans="8:17" ht="11.25">
      <c r="H18" s="93"/>
      <c r="I18" s="94"/>
      <c r="J18" s="94"/>
      <c r="K18" s="94"/>
      <c r="L18" s="94"/>
      <c r="M18" s="94"/>
      <c r="N18" s="94"/>
      <c r="O18" s="94"/>
      <c r="P18" s="94"/>
      <c r="Q18" s="95"/>
    </row>
    <row r="19" spans="8:17" ht="11.25">
      <c r="H19" s="141" t="s">
        <v>66</v>
      </c>
      <c r="I19" s="88" t="s">
        <v>47</v>
      </c>
      <c r="J19" s="91">
        <v>12.9</v>
      </c>
      <c r="K19" s="91">
        <v>63.6</v>
      </c>
      <c r="L19" s="91">
        <v>11.7</v>
      </c>
      <c r="M19" s="91">
        <v>12.7</v>
      </c>
      <c r="N19" s="91">
        <v>13.9</v>
      </c>
      <c r="O19" s="91">
        <v>51.8</v>
      </c>
      <c r="P19" s="91">
        <v>15</v>
      </c>
      <c r="Q19" s="92">
        <v>37.4</v>
      </c>
    </row>
    <row r="20" spans="8:17" ht="11.25">
      <c r="H20" s="141"/>
      <c r="I20" s="88" t="s">
        <v>48</v>
      </c>
      <c r="J20" s="91">
        <v>6.1</v>
      </c>
      <c r="K20" s="91">
        <v>36.2</v>
      </c>
      <c r="L20" s="91">
        <v>4.1</v>
      </c>
      <c r="M20" s="91">
        <v>3.8</v>
      </c>
      <c r="N20" s="91">
        <v>4.2</v>
      </c>
      <c r="O20" s="91">
        <v>23.1</v>
      </c>
      <c r="P20" s="91">
        <v>6.5</v>
      </c>
      <c r="Q20" s="92">
        <v>23.6</v>
      </c>
    </row>
    <row r="21" spans="8:17" ht="11.25">
      <c r="H21" s="141"/>
      <c r="I21" s="88" t="s">
        <v>49</v>
      </c>
      <c r="J21" s="91">
        <v>81</v>
      </c>
      <c r="K21" s="91">
        <v>0.2</v>
      </c>
      <c r="L21" s="91">
        <v>84.2</v>
      </c>
      <c r="M21" s="91">
        <v>83.5</v>
      </c>
      <c r="N21" s="91">
        <v>81.9</v>
      </c>
      <c r="O21" s="91">
        <v>25.1</v>
      </c>
      <c r="P21" s="91">
        <v>78.5</v>
      </c>
      <c r="Q21" s="92">
        <v>39</v>
      </c>
    </row>
    <row r="22" spans="8:17" ht="11.25">
      <c r="H22" s="96"/>
      <c r="I22" s="97"/>
      <c r="J22" s="97"/>
      <c r="K22" s="97"/>
      <c r="L22" s="97"/>
      <c r="M22" s="97"/>
      <c r="N22" s="97"/>
      <c r="O22" s="97"/>
      <c r="P22" s="97"/>
      <c r="Q22" s="98"/>
    </row>
    <row r="23" spans="8:17" ht="11.25">
      <c r="H23" s="133" t="s">
        <v>67</v>
      </c>
      <c r="I23" s="134"/>
      <c r="J23" s="99">
        <v>1312</v>
      </c>
      <c r="K23" s="99">
        <v>32989</v>
      </c>
      <c r="L23" s="99">
        <v>1104</v>
      </c>
      <c r="M23" s="99">
        <v>1333</v>
      </c>
      <c r="N23" s="99">
        <v>1255</v>
      </c>
      <c r="O23" s="99">
        <v>51783</v>
      </c>
      <c r="P23" s="99">
        <v>1134</v>
      </c>
      <c r="Q23" s="100">
        <v>10160</v>
      </c>
    </row>
    <row r="24" spans="8:17" ht="11.25">
      <c r="H24" s="133" t="s">
        <v>68</v>
      </c>
      <c r="I24" s="134"/>
      <c r="J24" s="99">
        <v>1350</v>
      </c>
      <c r="K24" s="101"/>
      <c r="L24" s="99">
        <v>925</v>
      </c>
      <c r="M24" s="99">
        <v>1010</v>
      </c>
      <c r="N24" s="102">
        <v>1175</v>
      </c>
      <c r="O24" s="101"/>
      <c r="P24" s="99">
        <v>1410</v>
      </c>
      <c r="Q24" s="100">
        <v>7750</v>
      </c>
    </row>
    <row r="25" spans="8:17" ht="12" thickBot="1">
      <c r="H25" s="135" t="s">
        <v>69</v>
      </c>
      <c r="I25" s="136"/>
      <c r="J25" s="103">
        <v>920</v>
      </c>
      <c r="K25" s="103" t="s">
        <v>70</v>
      </c>
      <c r="L25" s="103">
        <v>985</v>
      </c>
      <c r="M25" s="103">
        <v>910</v>
      </c>
      <c r="N25" s="103" t="s">
        <v>71</v>
      </c>
      <c r="O25" s="103">
        <v>37000</v>
      </c>
      <c r="P25" s="103">
        <v>1650</v>
      </c>
      <c r="Q25" s="104">
        <v>9100</v>
      </c>
    </row>
  </sheetData>
  <mergeCells count="20">
    <mergeCell ref="H23:I23"/>
    <mergeCell ref="H24:I24"/>
    <mergeCell ref="H25:I25"/>
    <mergeCell ref="H13:I13"/>
    <mergeCell ref="H14:I14"/>
    <mergeCell ref="H15:H17"/>
    <mergeCell ref="H19:H21"/>
    <mergeCell ref="J5:L5"/>
    <mergeCell ref="A10:F10"/>
    <mergeCell ref="H12:I12"/>
    <mergeCell ref="A2:D2"/>
    <mergeCell ref="E2:S2"/>
    <mergeCell ref="A4:A5"/>
    <mergeCell ref="B4:B5"/>
    <mergeCell ref="C4:C5"/>
    <mergeCell ref="D4:D5"/>
    <mergeCell ref="E4:E5"/>
    <mergeCell ref="F4:F5"/>
    <mergeCell ref="G4:G5"/>
    <mergeCell ref="H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2">
      <selection activeCell="C47" sqref="C47"/>
    </sheetView>
  </sheetViews>
  <sheetFormatPr defaultColWidth="9.140625" defaultRowHeight="12.75"/>
  <cols>
    <col min="1" max="2" width="9.140625" style="1" customWidth="1"/>
    <col min="3" max="3" width="2.421875" style="2" customWidth="1"/>
    <col min="4" max="5" width="9.140625" style="2" customWidth="1"/>
    <col min="6" max="6" width="2.421875" style="2" customWidth="1"/>
    <col min="7" max="7" width="9.140625" style="15" customWidth="1"/>
    <col min="8" max="8" width="9.140625" style="13" customWidth="1"/>
    <col min="9" max="9" width="2.421875" style="13" customWidth="1"/>
    <col min="10" max="11" width="9.140625" style="13" customWidth="1"/>
    <col min="12" max="12" width="3.28125" style="13" customWidth="1"/>
    <col min="13" max="14" width="9.140625" style="13" customWidth="1"/>
    <col min="15" max="15" width="2.8515625" style="13" customWidth="1"/>
    <col min="16" max="17" width="9.140625" style="13" customWidth="1"/>
    <col min="18" max="18" width="2.7109375" style="13" customWidth="1"/>
    <col min="19" max="20" width="9.140625" style="8" customWidth="1"/>
    <col min="21" max="21" width="2.140625" style="2" customWidth="1"/>
    <col min="22" max="16384" width="9.140625" style="2" customWidth="1"/>
  </cols>
  <sheetData>
    <row r="1" spans="1:23" s="5" customFormat="1" ht="27.75" customHeight="1">
      <c r="A1" s="14" t="s">
        <v>1</v>
      </c>
      <c r="B1" s="14" t="s">
        <v>0</v>
      </c>
      <c r="D1" s="14" t="s">
        <v>1</v>
      </c>
      <c r="E1" s="14" t="s">
        <v>0</v>
      </c>
      <c r="G1" s="14" t="s">
        <v>1</v>
      </c>
      <c r="H1" s="14" t="s">
        <v>0</v>
      </c>
      <c r="I1" s="14"/>
      <c r="J1" s="14" t="s">
        <v>1</v>
      </c>
      <c r="K1" s="14" t="s">
        <v>0</v>
      </c>
      <c r="L1" s="14"/>
      <c r="M1" s="14" t="s">
        <v>1</v>
      </c>
      <c r="N1" s="14" t="s">
        <v>0</v>
      </c>
      <c r="O1" s="14"/>
      <c r="P1" s="14" t="s">
        <v>1</v>
      </c>
      <c r="Q1" s="14" t="s">
        <v>0</v>
      </c>
      <c r="R1" s="14"/>
      <c r="S1" s="11" t="s">
        <v>1</v>
      </c>
      <c r="T1" s="11" t="s">
        <v>0</v>
      </c>
      <c r="V1" s="14"/>
      <c r="W1" s="14"/>
    </row>
    <row r="2" spans="1:23" ht="11.25" customHeight="1">
      <c r="A2" s="146" t="s">
        <v>73</v>
      </c>
      <c r="B2" s="146"/>
      <c r="D2" s="28" t="s">
        <v>24</v>
      </c>
      <c r="E2" s="28"/>
      <c r="G2" s="7" t="s">
        <v>4</v>
      </c>
      <c r="H2" s="12"/>
      <c r="J2" s="7" t="s">
        <v>5</v>
      </c>
      <c r="K2" s="12"/>
      <c r="M2" s="7" t="s">
        <v>7</v>
      </c>
      <c r="N2" s="12"/>
      <c r="P2" s="7" t="s">
        <v>6</v>
      </c>
      <c r="Q2" s="12"/>
      <c r="S2" s="9" t="s">
        <v>8</v>
      </c>
      <c r="T2" s="12"/>
      <c r="V2" s="16"/>
      <c r="W2" s="12"/>
    </row>
    <row r="3" spans="1:23" ht="11.25">
      <c r="A3" s="145">
        <v>2845.08</v>
      </c>
      <c r="B3" s="1">
        <v>4086.5</v>
      </c>
      <c r="D3" s="2">
        <v>2817.5</v>
      </c>
      <c r="E3" s="2">
        <v>4046.03</v>
      </c>
      <c r="G3" s="15">
        <v>2792</v>
      </c>
      <c r="H3" s="13">
        <v>3997.12</v>
      </c>
      <c r="J3" s="10">
        <v>2876</v>
      </c>
      <c r="K3" s="13">
        <v>4172</v>
      </c>
      <c r="M3" s="10">
        <v>2307</v>
      </c>
      <c r="N3" s="13">
        <v>3352</v>
      </c>
      <c r="P3" s="4">
        <v>2963.15</v>
      </c>
      <c r="Q3" s="14">
        <v>4267.64</v>
      </c>
      <c r="S3" s="11">
        <v>3260</v>
      </c>
      <c r="T3" s="8">
        <v>4696</v>
      </c>
      <c r="V3" s="15"/>
      <c r="W3" s="13"/>
    </row>
    <row r="4" spans="1:23" ht="11.25">
      <c r="A4" s="145">
        <v>2852.43</v>
      </c>
      <c r="B4" s="1">
        <v>4097.56</v>
      </c>
      <c r="D4" s="2">
        <v>2835.26</v>
      </c>
      <c r="E4" s="2">
        <v>4084.66</v>
      </c>
      <c r="G4" s="15">
        <v>2799.13</v>
      </c>
      <c r="H4" s="13">
        <v>4007.48</v>
      </c>
      <c r="J4" s="10">
        <v>2928.5</v>
      </c>
      <c r="K4" s="13">
        <v>4248</v>
      </c>
      <c r="M4" s="10">
        <v>2503</v>
      </c>
      <c r="N4" s="13">
        <v>3629</v>
      </c>
      <c r="P4" s="4">
        <v>2976.97</v>
      </c>
      <c r="Q4" s="14">
        <v>4290.73</v>
      </c>
      <c r="S4" s="11">
        <v>2960</v>
      </c>
      <c r="T4" s="8">
        <v>4270</v>
      </c>
      <c r="V4" s="15"/>
      <c r="W4" s="13"/>
    </row>
    <row r="5" spans="1:23" ht="11.25">
      <c r="A5" s="1">
        <v>2871.6</v>
      </c>
      <c r="B5" s="1">
        <v>4131.11</v>
      </c>
      <c r="D5" s="2">
        <v>2843.12</v>
      </c>
      <c r="E5" s="30"/>
      <c r="G5" s="15">
        <v>2816.08</v>
      </c>
      <c r="H5" s="13">
        <v>4039.13</v>
      </c>
      <c r="J5" s="10">
        <v>2961</v>
      </c>
      <c r="K5" s="13">
        <v>4295</v>
      </c>
      <c r="M5" s="10">
        <v>2618.5</v>
      </c>
      <c r="N5" s="13">
        <v>3796</v>
      </c>
      <c r="P5" s="4">
        <v>2980.28</v>
      </c>
      <c r="Q5" s="14">
        <v>4293.77</v>
      </c>
      <c r="S5" s="11">
        <v>3298</v>
      </c>
      <c r="T5" s="8">
        <v>4750</v>
      </c>
      <c r="V5" s="15"/>
      <c r="W5" s="13"/>
    </row>
    <row r="6" spans="1:23" ht="11.25">
      <c r="A6" s="1">
        <v>2877.99</v>
      </c>
      <c r="B6" s="1">
        <v>4140.42</v>
      </c>
      <c r="D6" s="2">
        <v>2854.94</v>
      </c>
      <c r="E6" s="2">
        <v>4120.38</v>
      </c>
      <c r="G6" s="15">
        <v>2833.98</v>
      </c>
      <c r="H6" s="13">
        <v>4071.22</v>
      </c>
      <c r="J6" s="10">
        <v>2994</v>
      </c>
      <c r="K6" s="13">
        <v>4365</v>
      </c>
      <c r="M6" s="10">
        <v>2772.5</v>
      </c>
      <c r="N6" s="13">
        <v>4014</v>
      </c>
      <c r="P6" s="4">
        <v>2982.03</v>
      </c>
      <c r="Q6" s="14">
        <v>4295.6</v>
      </c>
      <c r="S6" s="11">
        <v>2910.8</v>
      </c>
      <c r="T6" s="8">
        <v>4200</v>
      </c>
      <c r="V6" s="15"/>
      <c r="W6" s="13"/>
    </row>
    <row r="7" spans="1:23" ht="11.25">
      <c r="A7" s="1">
        <v>2891.31</v>
      </c>
      <c r="B7" s="1">
        <v>4160.68</v>
      </c>
      <c r="D7" s="2">
        <v>2857.56</v>
      </c>
      <c r="E7" s="2">
        <v>4121.42</v>
      </c>
      <c r="G7" s="15">
        <v>2838.47</v>
      </c>
      <c r="J7" s="10">
        <v>3008</v>
      </c>
      <c r="K7" s="13">
        <v>4370</v>
      </c>
      <c r="M7" s="10">
        <v>2875.6</v>
      </c>
      <c r="N7" s="13">
        <v>4170</v>
      </c>
      <c r="P7" s="4">
        <v>2985.52</v>
      </c>
      <c r="Q7" s="14">
        <v>4313.98</v>
      </c>
      <c r="S7" s="8">
        <v>3826.2</v>
      </c>
      <c r="T7" s="8">
        <v>5500</v>
      </c>
      <c r="V7" s="15"/>
      <c r="W7" s="13"/>
    </row>
    <row r="8" spans="1:23" ht="11.25">
      <c r="A8" s="1">
        <v>2913.04</v>
      </c>
      <c r="B8" s="1">
        <v>4197.57</v>
      </c>
      <c r="D8" s="2">
        <v>2860.18</v>
      </c>
      <c r="E8" s="2">
        <v>4122.25</v>
      </c>
      <c r="G8" s="15">
        <v>2846.55</v>
      </c>
      <c r="H8" s="13">
        <v>4092.77</v>
      </c>
      <c r="J8" s="10">
        <v>3034.4</v>
      </c>
      <c r="K8" s="13">
        <v>4409</v>
      </c>
      <c r="M8" s="10">
        <v>2899.6</v>
      </c>
      <c r="N8" s="13">
        <v>4209</v>
      </c>
      <c r="P8" s="4">
        <v>2993.82</v>
      </c>
      <c r="Q8" s="14">
        <v>4315.87</v>
      </c>
      <c r="S8" s="8">
        <v>2065.9</v>
      </c>
      <c r="T8" s="8">
        <v>3000</v>
      </c>
      <c r="V8" s="15"/>
      <c r="W8" s="13"/>
    </row>
    <row r="9" spans="1:23" ht="11.25">
      <c r="A9" s="1">
        <v>2919.97</v>
      </c>
      <c r="B9" s="1">
        <v>4203.7</v>
      </c>
      <c r="D9" s="2">
        <v>2865.41</v>
      </c>
      <c r="E9" s="30"/>
      <c r="G9" s="15">
        <v>2852.4</v>
      </c>
      <c r="H9" s="13">
        <v>4102.9</v>
      </c>
      <c r="J9" s="10">
        <v>3072</v>
      </c>
      <c r="K9" s="13">
        <v>4470</v>
      </c>
      <c r="M9" s="10">
        <v>2938.6</v>
      </c>
      <c r="N9" s="13">
        <v>4270</v>
      </c>
      <c r="P9" s="4">
        <v>2997.76</v>
      </c>
      <c r="Q9" s="14">
        <v>4319.69</v>
      </c>
      <c r="S9" s="7" t="s">
        <v>9</v>
      </c>
      <c r="T9" s="12"/>
      <c r="V9" s="15"/>
      <c r="W9" s="13"/>
    </row>
    <row r="10" spans="1:23" ht="11.25">
      <c r="A10" s="1">
        <v>2930.38</v>
      </c>
      <c r="B10" s="1">
        <v>4221.09</v>
      </c>
      <c r="D10" s="2">
        <v>2865.59</v>
      </c>
      <c r="E10" s="2">
        <v>4131.38</v>
      </c>
      <c r="G10" s="15">
        <v>2860.05</v>
      </c>
      <c r="H10" s="13">
        <v>4114.14</v>
      </c>
      <c r="J10" s="10">
        <v>3084</v>
      </c>
      <c r="K10" s="13">
        <v>4485</v>
      </c>
      <c r="M10" s="10">
        <v>3001</v>
      </c>
      <c r="N10" s="13">
        <v>4365</v>
      </c>
      <c r="P10" s="4">
        <v>3001.7</v>
      </c>
      <c r="Q10" s="14">
        <v>4325.13</v>
      </c>
      <c r="S10" s="8">
        <v>2928.5</v>
      </c>
      <c r="T10" s="8">
        <v>4248</v>
      </c>
      <c r="V10" s="15"/>
      <c r="W10" s="13"/>
    </row>
    <row r="11" spans="1:23" ht="11.25">
      <c r="A11" s="1">
        <v>2938.81</v>
      </c>
      <c r="B11" s="1">
        <v>4233.58</v>
      </c>
      <c r="D11" s="2">
        <v>2866.28</v>
      </c>
      <c r="E11" s="2">
        <v>4131.86</v>
      </c>
      <c r="G11" s="15">
        <v>2872.23</v>
      </c>
      <c r="H11" s="13">
        <v>4136</v>
      </c>
      <c r="J11" s="10">
        <v>3091</v>
      </c>
      <c r="K11" s="13">
        <v>4492</v>
      </c>
      <c r="M11" s="10">
        <v>3078.5</v>
      </c>
      <c r="N11" s="13">
        <v>4482</v>
      </c>
      <c r="P11" s="4">
        <v>3013.09</v>
      </c>
      <c r="Q11" s="14">
        <v>4344.96</v>
      </c>
      <c r="S11" s="8">
        <v>2961</v>
      </c>
      <c r="T11" s="8">
        <v>4295</v>
      </c>
      <c r="V11" s="15"/>
      <c r="W11" s="13"/>
    </row>
    <row r="12" spans="1:23" ht="11.25">
      <c r="A12" s="1">
        <v>2945.75</v>
      </c>
      <c r="B12" s="1">
        <v>4381.48</v>
      </c>
      <c r="D12" s="2">
        <v>2867.59</v>
      </c>
      <c r="E12" s="2">
        <v>4132.77</v>
      </c>
      <c r="G12" s="15">
        <v>2891.23</v>
      </c>
      <c r="H12" s="13">
        <v>4166.92</v>
      </c>
      <c r="J12" s="10">
        <v>3106.5</v>
      </c>
      <c r="K12" s="13">
        <v>4512</v>
      </c>
      <c r="M12" s="10">
        <v>3118.5</v>
      </c>
      <c r="N12" s="13">
        <v>4539</v>
      </c>
      <c r="P12" s="4">
        <v>3021.6</v>
      </c>
      <c r="Q12" s="14">
        <v>4356.59</v>
      </c>
      <c r="S12" s="8">
        <v>3008</v>
      </c>
      <c r="T12" s="8">
        <v>4370</v>
      </c>
      <c r="V12" s="15"/>
      <c r="W12" s="13"/>
    </row>
    <row r="13" spans="1:23" ht="11.25">
      <c r="A13" s="1">
        <v>2969.08</v>
      </c>
      <c r="B13" s="1">
        <v>4243.32</v>
      </c>
      <c r="D13" s="2">
        <v>2879.78</v>
      </c>
      <c r="E13" s="2">
        <v>4152.38</v>
      </c>
      <c r="G13" s="15">
        <v>2898.47</v>
      </c>
      <c r="H13" s="13">
        <v>4175.62</v>
      </c>
      <c r="J13" s="10">
        <v>3171.5</v>
      </c>
      <c r="K13" s="13">
        <v>4625</v>
      </c>
      <c r="M13" s="10">
        <v>3144.5</v>
      </c>
      <c r="N13" s="13">
        <v>4583</v>
      </c>
      <c r="P13" s="4">
        <v>3030.2</v>
      </c>
      <c r="Q13" s="14">
        <v>4368.68</v>
      </c>
      <c r="S13" s="8">
        <v>3034.4</v>
      </c>
      <c r="T13" s="8">
        <v>4409</v>
      </c>
      <c r="V13" s="15"/>
      <c r="W13" s="13"/>
    </row>
    <row r="14" spans="1:23" ht="11.25">
      <c r="A14" s="1">
        <v>2986.47</v>
      </c>
      <c r="B14" s="1">
        <v>4311.99</v>
      </c>
      <c r="D14" s="2">
        <v>2898.15</v>
      </c>
      <c r="E14" s="30"/>
      <c r="G14" s="15">
        <v>2910.67</v>
      </c>
      <c r="H14" s="13">
        <v>4194.43</v>
      </c>
      <c r="J14" s="10">
        <v>3216.1</v>
      </c>
      <c r="K14" s="13">
        <v>4675</v>
      </c>
      <c r="M14" s="10">
        <v>3182.4</v>
      </c>
      <c r="N14" s="13">
        <v>4630</v>
      </c>
      <c r="P14" s="4">
        <v>3032.57</v>
      </c>
      <c r="Q14" s="14">
        <v>4372.22</v>
      </c>
      <c r="S14" s="8">
        <v>3091</v>
      </c>
      <c r="T14" s="8">
        <v>4492</v>
      </c>
      <c r="V14" s="15"/>
      <c r="W14" s="13"/>
    </row>
    <row r="15" spans="1:23" ht="11.25">
      <c r="A15" s="1">
        <v>2995.42</v>
      </c>
      <c r="B15" s="1">
        <v>4323.67</v>
      </c>
      <c r="D15" s="2">
        <v>2898.5</v>
      </c>
      <c r="E15" s="2">
        <v>4180.81</v>
      </c>
      <c r="G15" s="15">
        <v>2930.64</v>
      </c>
      <c r="H15" s="13">
        <v>4223.2</v>
      </c>
      <c r="J15" s="10">
        <v>3336.5</v>
      </c>
      <c r="M15" s="10">
        <v>3198</v>
      </c>
      <c r="N15" s="13">
        <v>4660</v>
      </c>
      <c r="P15" s="4">
        <v>3042.48</v>
      </c>
      <c r="Q15" s="14">
        <v>4394.68</v>
      </c>
      <c r="S15" s="8">
        <v>3106.5</v>
      </c>
      <c r="T15" s="8">
        <v>4512</v>
      </c>
      <c r="V15" s="15"/>
      <c r="W15" s="13"/>
    </row>
    <row r="16" spans="1:23" ht="11.25">
      <c r="A16" s="1">
        <v>2999.4</v>
      </c>
      <c r="B16" s="1">
        <v>4327.22</v>
      </c>
      <c r="D16" s="2">
        <v>2902.53</v>
      </c>
      <c r="E16" s="2">
        <v>4196.09</v>
      </c>
      <c r="G16" s="15">
        <v>2943.82</v>
      </c>
      <c r="H16" s="13">
        <v>4241.7</v>
      </c>
      <c r="J16" s="10">
        <v>3337.5</v>
      </c>
      <c r="M16" s="10">
        <v>3225.6</v>
      </c>
      <c r="N16" s="13">
        <v>4701</v>
      </c>
      <c r="P16" s="4">
        <v>3047.49</v>
      </c>
      <c r="Q16" s="14">
        <v>4398.86</v>
      </c>
      <c r="S16" s="13">
        <v>2895.9</v>
      </c>
      <c r="T16" s="13">
        <v>4200</v>
      </c>
      <c r="V16" s="15"/>
      <c r="W16" s="13"/>
    </row>
    <row r="17" spans="1:23" ht="11.25">
      <c r="A17" s="1">
        <v>3007.36</v>
      </c>
      <c r="B17" s="1">
        <v>4343.81</v>
      </c>
      <c r="D17" s="2">
        <v>2909.54</v>
      </c>
      <c r="E17" s="2">
        <v>4201.69</v>
      </c>
      <c r="G17" s="15">
        <v>2956.1</v>
      </c>
      <c r="H17" s="13">
        <v>4173.05</v>
      </c>
      <c r="J17" s="10">
        <v>3355</v>
      </c>
      <c r="M17" s="10">
        <v>3234.9</v>
      </c>
      <c r="N17" s="13">
        <v>4748</v>
      </c>
      <c r="P17" s="4">
        <v>3049.51</v>
      </c>
      <c r="Q17" s="14">
        <v>4400.67</v>
      </c>
      <c r="S17" s="13">
        <v>3263.8</v>
      </c>
      <c r="T17" s="13">
        <v>4750</v>
      </c>
      <c r="V17" s="15"/>
      <c r="W17" s="13"/>
    </row>
    <row r="18" spans="1:23" ht="11.25">
      <c r="A18" s="1">
        <v>3013.82</v>
      </c>
      <c r="B18" s="1">
        <v>4348.75</v>
      </c>
      <c r="D18" s="2">
        <v>2910.85</v>
      </c>
      <c r="E18" s="2">
        <v>4201.56</v>
      </c>
      <c r="G18" s="15">
        <v>2962.47</v>
      </c>
      <c r="H18" s="13">
        <v>4217.83</v>
      </c>
      <c r="J18" s="10">
        <v>3462.2</v>
      </c>
      <c r="K18" s="13">
        <v>5038</v>
      </c>
      <c r="M18" s="10">
        <v>3349</v>
      </c>
      <c r="N18" s="13">
        <v>4869</v>
      </c>
      <c r="P18" s="4">
        <v>3069.8</v>
      </c>
      <c r="Q18" s="14">
        <v>4440.28</v>
      </c>
      <c r="S18" s="8">
        <v>3765.3</v>
      </c>
      <c r="T18" s="8">
        <v>5500</v>
      </c>
      <c r="V18" s="15"/>
      <c r="W18" s="13"/>
    </row>
    <row r="19" spans="1:23" ht="11.25">
      <c r="A19" s="1">
        <v>3013.64</v>
      </c>
      <c r="B19" s="1">
        <v>4344.96</v>
      </c>
      <c r="D19" s="2">
        <v>2923.52</v>
      </c>
      <c r="E19" s="2">
        <v>4219.32</v>
      </c>
      <c r="G19" s="15">
        <v>2967.02</v>
      </c>
      <c r="H19" s="13">
        <v>4221.04</v>
      </c>
      <c r="J19" s="10"/>
      <c r="M19" s="10"/>
      <c r="N19" s="10"/>
      <c r="P19" s="4"/>
      <c r="Q19" s="14"/>
      <c r="S19" s="8">
        <v>2093.3</v>
      </c>
      <c r="T19" s="8">
        <v>3000</v>
      </c>
      <c r="V19" s="15"/>
      <c r="W19" s="13"/>
    </row>
    <row r="20" spans="1:23" ht="11.25">
      <c r="A20" s="1">
        <v>3013.34</v>
      </c>
      <c r="B20" s="1">
        <v>4349.1</v>
      </c>
      <c r="D20" s="2">
        <v>2939.67</v>
      </c>
      <c r="E20" s="2">
        <v>4236.16</v>
      </c>
      <c r="G20" s="15">
        <v>2981.58</v>
      </c>
      <c r="H20" s="13">
        <v>4302.68</v>
      </c>
      <c r="J20" s="10">
        <v>3785</v>
      </c>
      <c r="P20" s="4">
        <v>3071.92</v>
      </c>
      <c r="Q20" s="14">
        <v>4441.87</v>
      </c>
      <c r="S20" s="7" t="s">
        <v>10</v>
      </c>
      <c r="T20" s="12"/>
      <c r="V20" s="15"/>
      <c r="W20" s="13"/>
    </row>
    <row r="21" spans="1:23" ht="11.25">
      <c r="A21" s="1">
        <v>3027.26</v>
      </c>
      <c r="D21" s="2">
        <v>2947.52</v>
      </c>
      <c r="E21" s="2">
        <v>4163.54</v>
      </c>
      <c r="G21" s="15">
        <v>2985.21</v>
      </c>
      <c r="H21" s="13">
        <v>4306.38</v>
      </c>
      <c r="J21" s="10">
        <v>3786</v>
      </c>
      <c r="P21" s="4">
        <v>3077.75</v>
      </c>
      <c r="Q21" s="14">
        <v>4448.31</v>
      </c>
      <c r="S21" s="8">
        <v>2307</v>
      </c>
      <c r="T21" s="8">
        <v>3352</v>
      </c>
      <c r="V21" s="15"/>
      <c r="W21" s="13"/>
    </row>
    <row r="22" spans="1:23" ht="11.25">
      <c r="A22" s="1">
        <v>3027.48</v>
      </c>
      <c r="B22" s="1">
        <v>4381.48</v>
      </c>
      <c r="D22" s="2">
        <v>2951.45</v>
      </c>
      <c r="E22" s="2">
        <v>4166.94</v>
      </c>
      <c r="G22" s="15">
        <v>2993.85</v>
      </c>
      <c r="H22" s="13">
        <v>4322.09</v>
      </c>
      <c r="J22" s="10">
        <v>3926.1</v>
      </c>
      <c r="K22" s="13">
        <v>6007</v>
      </c>
      <c r="P22" s="4">
        <v>3098.7</v>
      </c>
      <c r="Q22" s="14">
        <v>4489.52</v>
      </c>
      <c r="S22" s="8">
        <v>2503</v>
      </c>
      <c r="T22" s="8">
        <v>3629</v>
      </c>
      <c r="V22" s="15"/>
      <c r="W22" s="13"/>
    </row>
    <row r="23" spans="1:23" ht="11.25">
      <c r="A23" s="1">
        <v>3034.23</v>
      </c>
      <c r="B23" s="1">
        <v>3965.83</v>
      </c>
      <c r="D23" s="2">
        <v>2958.43</v>
      </c>
      <c r="E23" s="30"/>
      <c r="G23" s="15">
        <v>3002.04</v>
      </c>
      <c r="H23" s="13">
        <v>4333.67</v>
      </c>
      <c r="P23" s="4">
        <v>3107.65</v>
      </c>
      <c r="Q23" s="14">
        <v>4487.3</v>
      </c>
      <c r="S23" s="8">
        <v>2618.5</v>
      </c>
      <c r="T23" s="8">
        <v>3796</v>
      </c>
      <c r="V23" s="15"/>
      <c r="W23" s="13"/>
    </row>
    <row r="24" spans="1:23" ht="11.25">
      <c r="A24" s="1">
        <v>3038.02</v>
      </c>
      <c r="B24" s="1">
        <v>3958</v>
      </c>
      <c r="D24" s="2">
        <v>2958.61</v>
      </c>
      <c r="E24" s="30"/>
      <c r="G24" s="15">
        <v>3011.59</v>
      </c>
      <c r="H24" s="13">
        <v>4346.94</v>
      </c>
      <c r="P24" s="4">
        <v>3112.52</v>
      </c>
      <c r="Q24" s="14">
        <v>4492.99</v>
      </c>
      <c r="S24" s="8">
        <v>2772.5</v>
      </c>
      <c r="T24" s="8">
        <v>4014</v>
      </c>
      <c r="V24" s="15"/>
      <c r="W24" s="13"/>
    </row>
    <row r="25" spans="1:23" ht="11.25">
      <c r="A25" s="1">
        <v>3045.19</v>
      </c>
      <c r="B25" s="1">
        <v>4268.1</v>
      </c>
      <c r="D25" s="2">
        <v>2973.26</v>
      </c>
      <c r="E25" s="2">
        <v>4294.69</v>
      </c>
      <c r="G25" s="15">
        <v>3029.88</v>
      </c>
      <c r="P25" s="4">
        <v>3131.82</v>
      </c>
      <c r="Q25" s="14">
        <v>4535.5</v>
      </c>
      <c r="S25" s="8">
        <v>2875.6</v>
      </c>
      <c r="T25" s="8">
        <v>4170</v>
      </c>
      <c r="V25" s="15"/>
      <c r="W25" s="13"/>
    </row>
    <row r="26" spans="1:23" ht="11.25">
      <c r="A26" s="1">
        <v>3049.17</v>
      </c>
      <c r="B26" s="1">
        <v>4219.47</v>
      </c>
      <c r="D26" s="2">
        <v>2976.75</v>
      </c>
      <c r="E26" s="2">
        <v>4295.78</v>
      </c>
      <c r="G26" s="15">
        <v>3030.34</v>
      </c>
      <c r="H26" s="13">
        <v>3863.59</v>
      </c>
      <c r="P26" s="4">
        <v>3133.34</v>
      </c>
      <c r="Q26" s="14">
        <v>4538.26</v>
      </c>
      <c r="S26" s="8">
        <v>3282.3</v>
      </c>
      <c r="T26" s="8">
        <v>4750</v>
      </c>
      <c r="V26" s="15"/>
      <c r="W26" s="13"/>
    </row>
    <row r="27" spans="1:23" ht="11.25">
      <c r="A27" s="1">
        <v>3050.67</v>
      </c>
      <c r="B27" s="1">
        <v>4220.02</v>
      </c>
      <c r="D27" s="2">
        <v>2978.06</v>
      </c>
      <c r="E27" s="2">
        <v>4297.12</v>
      </c>
      <c r="G27" s="15">
        <v>3042.32</v>
      </c>
      <c r="H27" s="13">
        <v>4389.64</v>
      </c>
      <c r="P27" s="4">
        <v>3151.66</v>
      </c>
      <c r="Q27" s="14">
        <v>4562.29</v>
      </c>
      <c r="V27" s="15"/>
      <c r="W27" s="13"/>
    </row>
    <row r="28" spans="1:23" ht="11.25">
      <c r="A28" s="1">
        <v>3062</v>
      </c>
      <c r="B28" s="1">
        <v>3923.12</v>
      </c>
      <c r="D28" s="2">
        <v>2991.16</v>
      </c>
      <c r="E28" s="30"/>
      <c r="G28" s="15">
        <v>3049.25</v>
      </c>
      <c r="H28" s="13">
        <v>4302.71</v>
      </c>
      <c r="P28" s="4">
        <v>3154.61</v>
      </c>
      <c r="Q28" s="14">
        <v>4569.84</v>
      </c>
      <c r="V28" s="15"/>
      <c r="W28" s="13"/>
    </row>
    <row r="29" spans="1:23" ht="11.25">
      <c r="A29" s="1">
        <v>3078.06</v>
      </c>
      <c r="B29" s="1">
        <v>4448.39</v>
      </c>
      <c r="D29" s="2">
        <v>2991.51</v>
      </c>
      <c r="E29" s="30"/>
      <c r="G29" s="15">
        <v>3066.85</v>
      </c>
      <c r="H29" s="13">
        <v>4442.75</v>
      </c>
      <c r="P29" s="4">
        <v>3168.05</v>
      </c>
      <c r="Q29" s="14">
        <v>4621.29</v>
      </c>
      <c r="V29" s="15"/>
      <c r="W29" s="13"/>
    </row>
    <row r="30" spans="1:23" ht="11.25">
      <c r="A30" s="1">
        <v>3080.06</v>
      </c>
      <c r="B30" s="1">
        <v>4451.07</v>
      </c>
      <c r="D30" s="2">
        <v>2991.68</v>
      </c>
      <c r="E30" s="2">
        <v>4319.64</v>
      </c>
      <c r="G30" s="15">
        <v>3075.87</v>
      </c>
      <c r="H30" s="13">
        <v>4460.56</v>
      </c>
      <c r="P30" s="4">
        <v>3169.4</v>
      </c>
      <c r="Q30" s="14">
        <v>4622.64</v>
      </c>
      <c r="S30" s="7" t="s">
        <v>11</v>
      </c>
      <c r="T30" s="9"/>
      <c r="V30" s="15"/>
      <c r="W30" s="13"/>
    </row>
    <row r="31" spans="1:23" ht="11.25">
      <c r="A31" s="1">
        <v>3080.3</v>
      </c>
      <c r="B31" s="1">
        <v>4451.17</v>
      </c>
      <c r="D31" s="2">
        <v>2993.34</v>
      </c>
      <c r="E31" s="30"/>
      <c r="G31" s="15">
        <v>3091.53</v>
      </c>
      <c r="H31" s="13">
        <v>4467.75</v>
      </c>
      <c r="P31" s="4">
        <v>3187.09</v>
      </c>
      <c r="Q31" s="14">
        <v>4634.19</v>
      </c>
      <c r="S31" s="11">
        <v>2963.15</v>
      </c>
      <c r="T31" s="14">
        <v>4267.64</v>
      </c>
      <c r="V31" s="15"/>
      <c r="W31" s="13"/>
    </row>
    <row r="32" spans="1:23" ht="11.25">
      <c r="A32" s="1">
        <v>3096.01</v>
      </c>
      <c r="B32" s="1">
        <v>4483.01</v>
      </c>
      <c r="D32" s="2">
        <v>2993.17</v>
      </c>
      <c r="E32" s="30"/>
      <c r="G32" s="15">
        <v>3095.26</v>
      </c>
      <c r="H32" s="13">
        <v>4472.61</v>
      </c>
      <c r="P32" s="4">
        <v>3187.8</v>
      </c>
      <c r="Q32" s="14">
        <v>4634.48</v>
      </c>
      <c r="S32" s="11">
        <v>2982.03</v>
      </c>
      <c r="T32" s="11">
        <v>4295.6</v>
      </c>
      <c r="V32" s="15"/>
      <c r="W32" s="13"/>
    </row>
    <row r="33" spans="1:23" ht="11.25">
      <c r="A33" s="1">
        <v>3098.52</v>
      </c>
      <c r="B33" s="1">
        <v>4484.18</v>
      </c>
      <c r="D33" s="2">
        <v>3003.39</v>
      </c>
      <c r="E33" s="2">
        <v>4335.24</v>
      </c>
      <c r="G33" s="15">
        <v>3099.93</v>
      </c>
      <c r="P33" s="4">
        <v>3200.03</v>
      </c>
      <c r="Q33" s="14">
        <v>4644.33</v>
      </c>
      <c r="S33" s="11">
        <v>3001.7</v>
      </c>
      <c r="T33" s="11">
        <v>4325.13</v>
      </c>
      <c r="V33" s="15"/>
      <c r="W33" s="13"/>
    </row>
    <row r="34" spans="1:23" ht="11.25">
      <c r="A34" s="1">
        <v>3098.42</v>
      </c>
      <c r="B34" s="1">
        <v>4484.28</v>
      </c>
      <c r="D34" s="2">
        <v>3019.16</v>
      </c>
      <c r="E34" s="30"/>
      <c r="G34" s="15">
        <v>3100.21</v>
      </c>
      <c r="H34" s="13">
        <v>4496.87</v>
      </c>
      <c r="P34" s="4">
        <v>3209.83</v>
      </c>
      <c r="Q34" s="14">
        <v>4654.78</v>
      </c>
      <c r="S34" s="11">
        <v>3013.09</v>
      </c>
      <c r="T34" s="11">
        <v>4344.96</v>
      </c>
      <c r="V34" s="15"/>
      <c r="W34" s="13"/>
    </row>
    <row r="35" spans="1:23" ht="11.25">
      <c r="A35" s="1">
        <v>3103.01</v>
      </c>
      <c r="B35" s="1">
        <v>4488.15</v>
      </c>
      <c r="D35" s="2">
        <v>3019.6</v>
      </c>
      <c r="E35" s="2">
        <v>3857.43</v>
      </c>
      <c r="G35" s="15">
        <v>3103.2</v>
      </c>
      <c r="H35" s="13">
        <v>4498.29</v>
      </c>
      <c r="P35" s="10">
        <v>3219.09</v>
      </c>
      <c r="Q35" s="14">
        <v>4688.14</v>
      </c>
      <c r="S35" s="11">
        <v>3021.6</v>
      </c>
      <c r="T35" s="11">
        <v>4356.59</v>
      </c>
      <c r="V35" s="15"/>
      <c r="W35" s="13"/>
    </row>
    <row r="36" spans="1:23" ht="11.25">
      <c r="A36" s="1">
        <v>3117.98</v>
      </c>
      <c r="B36" s="1">
        <v>4516.76</v>
      </c>
      <c r="D36" s="2">
        <v>3038.45</v>
      </c>
      <c r="E36" s="2">
        <v>4254.96</v>
      </c>
      <c r="G36" s="15">
        <v>3107.41</v>
      </c>
      <c r="H36" s="13">
        <v>4500.54</v>
      </c>
      <c r="P36" s="10">
        <v>3221.69</v>
      </c>
      <c r="Q36" s="14">
        <v>4689.85</v>
      </c>
      <c r="S36" s="11">
        <v>3030.2</v>
      </c>
      <c r="T36" s="11">
        <v>4368.68</v>
      </c>
      <c r="V36" s="15"/>
      <c r="W36" s="13"/>
    </row>
    <row r="37" spans="1:23" ht="11.25">
      <c r="A37" s="1">
        <v>3121.47</v>
      </c>
      <c r="B37" s="1">
        <v>4521.29</v>
      </c>
      <c r="D37" s="2">
        <v>3044.14</v>
      </c>
      <c r="E37" s="30"/>
      <c r="G37" s="15">
        <v>3115.36</v>
      </c>
      <c r="H37" s="13">
        <v>4512.61</v>
      </c>
      <c r="P37" s="10">
        <v>3270.5</v>
      </c>
      <c r="Q37" s="14">
        <v>4760.49</v>
      </c>
      <c r="S37" s="11">
        <v>3032.57</v>
      </c>
      <c r="T37" s="11">
        <v>4372.22</v>
      </c>
      <c r="V37" s="15"/>
      <c r="W37" s="13"/>
    </row>
    <row r="38" spans="1:23" ht="11.25">
      <c r="A38" s="1">
        <v>3126.96</v>
      </c>
      <c r="D38" s="2">
        <v>3044.4</v>
      </c>
      <c r="E38" s="30"/>
      <c r="G38" s="15">
        <v>3124.73</v>
      </c>
      <c r="H38" s="13">
        <v>4532.6</v>
      </c>
      <c r="P38" s="10">
        <v>3272.12</v>
      </c>
      <c r="Q38" s="14">
        <v>4756.37</v>
      </c>
      <c r="S38" s="11">
        <v>3112.52</v>
      </c>
      <c r="T38" s="11">
        <v>4492.99</v>
      </c>
      <c r="V38" s="15"/>
      <c r="W38" s="13"/>
    </row>
    <row r="39" spans="1:23" ht="11.25">
      <c r="A39" s="1">
        <v>3127.45</v>
      </c>
      <c r="B39" s="1">
        <v>4534.68</v>
      </c>
      <c r="D39" s="2">
        <v>3044.58</v>
      </c>
      <c r="E39" s="30"/>
      <c r="G39" s="15">
        <v>3124.26</v>
      </c>
      <c r="P39" s="6">
        <v>3099.05</v>
      </c>
      <c r="Q39" s="13">
        <v>4482.74</v>
      </c>
      <c r="S39" s="11">
        <v>3315.67</v>
      </c>
      <c r="T39" s="11">
        <v>4800</v>
      </c>
      <c r="V39" s="15"/>
      <c r="W39" s="13"/>
    </row>
    <row r="40" spans="1:23" ht="11.25">
      <c r="A40" s="1">
        <v>3155.91</v>
      </c>
      <c r="B40" s="1">
        <v>4576.06</v>
      </c>
      <c r="D40" s="2">
        <v>3047.2</v>
      </c>
      <c r="E40" s="30"/>
      <c r="G40" s="15">
        <v>3124.54</v>
      </c>
      <c r="H40" s="13">
        <v>4532.58</v>
      </c>
      <c r="P40" s="6">
        <v>3169.4</v>
      </c>
      <c r="Q40" s="13">
        <v>4622.03</v>
      </c>
      <c r="S40" s="11">
        <v>2918.35</v>
      </c>
      <c r="T40" s="14">
        <v>4200</v>
      </c>
      <c r="V40" s="15"/>
      <c r="W40" s="13"/>
    </row>
    <row r="41" spans="1:23" ht="11.25">
      <c r="A41" s="1">
        <v>3155.91</v>
      </c>
      <c r="B41" s="1">
        <v>4576.06</v>
      </c>
      <c r="D41" s="2">
        <v>3058.12</v>
      </c>
      <c r="E41" s="30"/>
      <c r="G41" s="15">
        <v>3142.08</v>
      </c>
      <c r="H41" s="13">
        <v>4556.59</v>
      </c>
      <c r="P41" s="6">
        <v>3187.8</v>
      </c>
      <c r="Q41" s="13">
        <v>4633.84</v>
      </c>
      <c r="S41" s="8">
        <v>3779</v>
      </c>
      <c r="T41" s="8">
        <v>5500</v>
      </c>
      <c r="V41" s="15"/>
      <c r="W41" s="13"/>
    </row>
    <row r="42" spans="1:23" ht="11.25">
      <c r="A42" s="1">
        <v>3158.9</v>
      </c>
      <c r="B42" s="1">
        <v>4581.02</v>
      </c>
      <c r="D42" s="2">
        <v>3058.17</v>
      </c>
      <c r="E42" s="2">
        <v>4435.89</v>
      </c>
      <c r="G42" s="15">
        <v>3143.49</v>
      </c>
      <c r="H42" s="13">
        <v>4556.71</v>
      </c>
      <c r="P42" s="6">
        <v>3211</v>
      </c>
      <c r="Q42" s="13">
        <v>4655.16</v>
      </c>
      <c r="S42" s="8">
        <v>2123.5</v>
      </c>
      <c r="T42" s="8">
        <v>3000</v>
      </c>
      <c r="V42" s="15"/>
      <c r="W42" s="13"/>
    </row>
    <row r="43" spans="1:23" ht="11.25">
      <c r="A43" s="1">
        <v>3196.86</v>
      </c>
      <c r="B43" s="1">
        <v>4274.58</v>
      </c>
      <c r="D43" s="2">
        <v>3058.17</v>
      </c>
      <c r="E43" s="2">
        <v>4435.89</v>
      </c>
      <c r="G43" s="15">
        <v>3149.42</v>
      </c>
      <c r="H43" s="13">
        <v>4573.09</v>
      </c>
      <c r="P43" s="6">
        <v>3209.8</v>
      </c>
      <c r="Q43" s="13">
        <v>4656.36</v>
      </c>
      <c r="V43" s="15"/>
      <c r="W43" s="13"/>
    </row>
    <row r="44" spans="1:23" ht="11.25">
      <c r="A44" s="1">
        <v>3198.86</v>
      </c>
      <c r="B44" s="1">
        <v>4274.83</v>
      </c>
      <c r="D44" s="2">
        <v>3062.93</v>
      </c>
      <c r="E44" s="2">
        <v>4461.22</v>
      </c>
      <c r="G44" s="15">
        <v>3169.41</v>
      </c>
      <c r="H44" s="13">
        <v>4617.48</v>
      </c>
      <c r="P44" s="6">
        <v>3169.4</v>
      </c>
      <c r="Q44" s="14">
        <v>4622.1</v>
      </c>
      <c r="S44" s="7" t="s">
        <v>18</v>
      </c>
      <c r="T44" s="12"/>
      <c r="V44" s="15"/>
      <c r="W44" s="13"/>
    </row>
    <row r="45" spans="1:23" ht="11.25" customHeight="1">
      <c r="A45" s="1">
        <v>3207.35</v>
      </c>
      <c r="B45" s="1">
        <v>4121.31</v>
      </c>
      <c r="D45" s="2">
        <v>3068.18</v>
      </c>
      <c r="E45" s="30"/>
      <c r="G45" s="15">
        <v>3172.25</v>
      </c>
      <c r="H45" s="13">
        <v>4618.05</v>
      </c>
      <c r="P45" s="6">
        <v>3151.66</v>
      </c>
      <c r="Q45" s="14">
        <v>4562.17</v>
      </c>
      <c r="S45" s="15"/>
      <c r="T45" s="13"/>
      <c r="V45" s="15"/>
      <c r="W45" s="13"/>
    </row>
    <row r="46" spans="1:23" ht="11.25">
      <c r="A46" s="1">
        <v>3214.34</v>
      </c>
      <c r="B46" s="1">
        <v>4680.07</v>
      </c>
      <c r="D46" s="2">
        <v>3068.62</v>
      </c>
      <c r="E46" s="2">
        <v>4447.18</v>
      </c>
      <c r="G46" s="15">
        <v>3177.45</v>
      </c>
      <c r="H46" s="13">
        <v>4619.96</v>
      </c>
      <c r="P46" s="6">
        <v>3131.8</v>
      </c>
      <c r="Q46" s="14">
        <v>4534.57</v>
      </c>
      <c r="S46" s="15"/>
      <c r="T46" s="13"/>
      <c r="V46" s="15"/>
      <c r="W46" s="13"/>
    </row>
    <row r="47" spans="1:23" ht="11.25">
      <c r="A47" s="1">
        <v>3238.32</v>
      </c>
      <c r="B47" s="1">
        <v>4708.21</v>
      </c>
      <c r="D47" s="2">
        <v>3078.23</v>
      </c>
      <c r="E47" s="2">
        <v>4460.59</v>
      </c>
      <c r="G47" s="15">
        <v>3179.63</v>
      </c>
      <c r="H47" s="13">
        <v>4620.75</v>
      </c>
      <c r="P47" s="6">
        <v>3099.1</v>
      </c>
      <c r="Q47" s="14">
        <v>4481.2</v>
      </c>
      <c r="S47" s="15"/>
      <c r="T47" s="13"/>
      <c r="V47" s="15"/>
      <c r="W47" s="13"/>
    </row>
    <row r="48" spans="4:23" ht="11.25">
      <c r="D48" s="2">
        <v>3103.17</v>
      </c>
      <c r="E48" s="30"/>
      <c r="G48" s="15">
        <v>3181.24</v>
      </c>
      <c r="H48" s="13">
        <v>4621.29</v>
      </c>
      <c r="S48" s="15"/>
      <c r="T48" s="13"/>
      <c r="V48" s="15"/>
      <c r="W48" s="13"/>
    </row>
    <row r="49" spans="4:23" ht="11.25">
      <c r="D49" s="2">
        <v>3103.61</v>
      </c>
      <c r="E49" s="2">
        <v>4498.63</v>
      </c>
      <c r="G49" s="15">
        <v>3187.86</v>
      </c>
      <c r="H49" s="13">
        <v>4483.69</v>
      </c>
      <c r="S49" s="15"/>
      <c r="T49" s="13"/>
      <c r="V49" s="15"/>
      <c r="W49" s="13"/>
    </row>
    <row r="50" spans="4:23" ht="11.25">
      <c r="D50" s="2">
        <v>3104.48</v>
      </c>
      <c r="E50" s="2">
        <v>4499.02</v>
      </c>
      <c r="G50" s="15">
        <v>3197.81</v>
      </c>
      <c r="H50" s="13">
        <v>4421</v>
      </c>
      <c r="S50" s="15"/>
      <c r="T50" s="13"/>
      <c r="V50" s="15"/>
      <c r="W50" s="13"/>
    </row>
    <row r="51" spans="4:23" ht="11.25">
      <c r="D51" s="2">
        <v>3107.54</v>
      </c>
      <c r="E51" s="2">
        <v>4501.48</v>
      </c>
      <c r="G51" s="15">
        <v>3203.97</v>
      </c>
      <c r="S51" s="15"/>
      <c r="T51" s="13"/>
      <c r="V51" s="15"/>
      <c r="W51" s="13"/>
    </row>
    <row r="52" spans="4:23" ht="11.25">
      <c r="D52" s="2">
        <v>3135.97</v>
      </c>
      <c r="E52" s="30"/>
      <c r="G52" s="15">
        <v>3203.5</v>
      </c>
      <c r="S52" s="15"/>
      <c r="T52" s="13"/>
      <c r="V52" s="15"/>
      <c r="W52" s="13"/>
    </row>
    <row r="53" spans="4:23" ht="11.25">
      <c r="D53" s="2">
        <v>3136.15</v>
      </c>
      <c r="E53" s="2">
        <v>4552.24</v>
      </c>
      <c r="G53" s="15">
        <v>3207.76</v>
      </c>
      <c r="S53" s="15"/>
      <c r="T53" s="13"/>
      <c r="V53" s="15"/>
      <c r="W53" s="13"/>
    </row>
    <row r="54" spans="4:23" ht="11.25">
      <c r="D54" s="2">
        <v>3136.32</v>
      </c>
      <c r="E54" s="30"/>
      <c r="G54" s="15">
        <v>3213.45</v>
      </c>
      <c r="H54" s="13">
        <v>4686.4</v>
      </c>
      <c r="S54" s="15"/>
      <c r="T54" s="13"/>
      <c r="V54" s="15"/>
      <c r="W54" s="13"/>
    </row>
    <row r="55" spans="4:22" ht="11.25">
      <c r="D55" s="2">
        <v>3140.78</v>
      </c>
      <c r="E55" s="30"/>
      <c r="G55" s="15">
        <v>3221.04</v>
      </c>
      <c r="H55" s="13">
        <v>4689.6</v>
      </c>
      <c r="S55" s="15"/>
      <c r="T55" s="13"/>
      <c r="V55" s="3"/>
    </row>
    <row r="56" spans="4:22" ht="11.25">
      <c r="D56" s="2">
        <v>3140.96</v>
      </c>
      <c r="E56" s="2">
        <v>4553.36</v>
      </c>
      <c r="G56" s="15">
        <v>3227.68</v>
      </c>
      <c r="H56" s="13">
        <v>4716</v>
      </c>
      <c r="S56" s="15"/>
      <c r="T56" s="13"/>
      <c r="V56" s="3"/>
    </row>
    <row r="57" spans="4:22" ht="11.25">
      <c r="D57" s="2">
        <v>3140.96</v>
      </c>
      <c r="E57" s="2">
        <v>4553.36</v>
      </c>
      <c r="G57" s="15">
        <v>3265.16</v>
      </c>
      <c r="H57" s="13">
        <v>4756.25</v>
      </c>
      <c r="S57" s="15"/>
      <c r="T57" s="13"/>
      <c r="V57" s="3"/>
    </row>
    <row r="58" spans="4:22" ht="11.25">
      <c r="D58" s="2">
        <v>3160.47</v>
      </c>
      <c r="E58" s="30"/>
      <c r="G58" s="15">
        <v>3265.64</v>
      </c>
      <c r="S58" s="15"/>
      <c r="T58" s="13"/>
      <c r="V58" s="3"/>
    </row>
    <row r="59" spans="4:22" ht="11.25">
      <c r="D59" s="2">
        <v>3160.64</v>
      </c>
      <c r="E59" s="2">
        <v>4608.15</v>
      </c>
      <c r="V59" s="3"/>
    </row>
    <row r="60" spans="4:22" ht="11.25">
      <c r="D60" s="2">
        <v>3173.14</v>
      </c>
      <c r="E60" s="2">
        <v>4612.89</v>
      </c>
      <c r="V60" s="3"/>
    </row>
    <row r="61" spans="4:22" ht="11.25">
      <c r="D61" s="2">
        <v>3177.51</v>
      </c>
      <c r="E61" s="30"/>
      <c r="V61" s="3"/>
    </row>
    <row r="62" spans="4:22" ht="11.25">
      <c r="D62" s="2">
        <v>3177.86</v>
      </c>
      <c r="E62" s="30"/>
      <c r="V62" s="3"/>
    </row>
    <row r="63" spans="4:22" ht="11.25">
      <c r="D63" s="2">
        <v>3181</v>
      </c>
      <c r="E63" s="2">
        <v>4616.23</v>
      </c>
      <c r="V63" s="3"/>
    </row>
    <row r="64" spans="4:22" ht="11.25">
      <c r="D64" s="2">
        <v>3193.67</v>
      </c>
      <c r="E64" s="2">
        <v>4376.52</v>
      </c>
      <c r="V64" s="3"/>
    </row>
    <row r="65" ht="11.25">
      <c r="V65" s="3"/>
    </row>
    <row r="66" ht="11.25">
      <c r="V66" s="3"/>
    </row>
    <row r="67" ht="11.25">
      <c r="W67" s="1"/>
    </row>
    <row r="68" ht="11.25">
      <c r="W68" s="1"/>
    </row>
    <row r="69" ht="11.25">
      <c r="W6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Paint.Picture" shapeId="7506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SLB</cp:lastModifiedBy>
  <cp:lastPrinted>2006-05-21T14:56:24Z</cp:lastPrinted>
  <dcterms:created xsi:type="dcterms:W3CDTF">2004-08-04T05:41:52Z</dcterms:created>
  <dcterms:modified xsi:type="dcterms:W3CDTF">2006-05-21T15:00:46Z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-779718825</vt:i4>
  </property>
  <property fmtid="{D5CDD505-2E9C-101B-9397-08002B2CF9AE}" pid="4" name="_EmailSubje">
    <vt:lpwstr>Basker-4 DGR for Monday 23rd May</vt:lpwstr>
  </property>
  <property fmtid="{D5CDD505-2E9C-101B-9397-08002B2CF9AE}" pid="5" name="_AuthorEma">
    <vt:lpwstr>bem@anzon.com.au</vt:lpwstr>
  </property>
  <property fmtid="{D5CDD505-2E9C-101B-9397-08002B2CF9AE}" pid="6" name="_AuthorEmailDisplayNa">
    <vt:lpwstr>Barry E. Messent</vt:lpwstr>
  </property>
</Properties>
</file>