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8472" windowHeight="5892" activeTab="0"/>
  </bookViews>
  <sheets>
    <sheet name="Gradient Top" sheetId="1" r:id="rId1"/>
    <sheet name="Gradient Bottom" sheetId="2" r:id="rId2"/>
    <sheet name="Details" sheetId="3" state="hidden" r:id="rId3"/>
    <sheet name="Lists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<sst xmlns="http://schemas.openxmlformats.org/spreadsheetml/2006/main" count="76" uniqueCount="50">
  <si>
    <t>Pressure</t>
  </si>
  <si>
    <t>Temp.</t>
  </si>
  <si>
    <t>Reading Time</t>
  </si>
  <si>
    <t>Gradient</t>
  </si>
  <si>
    <t>Remarks</t>
  </si>
  <si>
    <t>hh:mm:ss</t>
  </si>
  <si>
    <t>PsiA</t>
  </si>
  <si>
    <t xml:space="preserve"> </t>
  </si>
  <si>
    <t>Well Name and Number :</t>
  </si>
  <si>
    <t>psi/ft</t>
  </si>
  <si>
    <t>Gradient Report</t>
  </si>
  <si>
    <t xml:space="preserve">Gauge Type                    : </t>
  </si>
  <si>
    <t>Date of Test                    :</t>
  </si>
  <si>
    <t xml:space="preserve">Gauge Reference          :  </t>
  </si>
  <si>
    <t>Formation                        :</t>
  </si>
  <si>
    <t>Well Status                      :</t>
  </si>
  <si>
    <t>Choke                               :</t>
  </si>
  <si>
    <t>Client                                  :</t>
  </si>
  <si>
    <t>Date</t>
  </si>
  <si>
    <t>WMG</t>
  </si>
  <si>
    <t>Spartek</t>
  </si>
  <si>
    <t>McAllister</t>
  </si>
  <si>
    <t>Origin Energy</t>
  </si>
  <si>
    <t>Santos</t>
  </si>
  <si>
    <t>Beach Petroleum</t>
  </si>
  <si>
    <t>Victoria Petroleum</t>
  </si>
  <si>
    <t>Lakes Oil</t>
  </si>
  <si>
    <t>McKinlay</t>
  </si>
  <si>
    <t>Top</t>
  </si>
  <si>
    <t>PsiG</t>
  </si>
  <si>
    <t>ft</t>
  </si>
  <si>
    <t>m</t>
  </si>
  <si>
    <t>°C</t>
  </si>
  <si>
    <t>°F</t>
  </si>
  <si>
    <t>Depth KB</t>
  </si>
  <si>
    <t>psi/m</t>
  </si>
  <si>
    <t>Hutton</t>
  </si>
  <si>
    <t>Bottom</t>
  </si>
  <si>
    <t>Patchawarra</t>
  </si>
  <si>
    <t>Birkhead</t>
  </si>
  <si>
    <t>Poolawanna</t>
  </si>
  <si>
    <t>Tirrawarra</t>
  </si>
  <si>
    <t>Toolachee</t>
  </si>
  <si>
    <t>Murta</t>
  </si>
  <si>
    <t>Epsilon</t>
  </si>
  <si>
    <t>Note : Depth is detailed as KB at Bottom Gauge</t>
  </si>
  <si>
    <t>Glenaire 1</t>
  </si>
  <si>
    <t>Pretty hill Sands 1A</t>
  </si>
  <si>
    <t>Shut in</t>
  </si>
  <si>
    <t>30/11/07 - 1/12/07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</si>
</sst>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000"/>
    <numFmt numFmtId="175" formatCode="0.0000"/>
    <numFmt numFmtId="176" formatCode="0.00000"/>
    <numFmt numFmtId="177" formatCode="hhmm"/>
    <numFmt numFmtId="178" formatCode="0.000000"/>
    <numFmt numFmtId="179" formatCode="m/d"/>
    <numFmt numFmtId="180" formatCode="m/d/yy"/>
    <numFmt numFmtId="181" formatCode="mm/dd/yy"/>
    <numFmt numFmtId="182" formatCode="[$-C09]dddd\,\ d\ mmmm\ yyyy"/>
    <numFmt numFmtId="183" formatCode="d/mm/yy;@"/>
    <numFmt numFmtId="184" formatCode="[$-C09]dd\-mmm\-yy;@"/>
    <numFmt numFmtId="185" formatCode="yy/mm/dd;@"/>
  </numFmts>
  <fonts count="21">
    <font>
      <sz val="10"/>
      <name val="Arial"/>
      <family val="0"/>
    </font>
    <font>
      <sz val="24"/>
      <color indexed="23"/>
      <name val="Univers Condensed"/>
      <family val="0"/>
    </font>
    <font>
      <sz val="24"/>
      <color indexed="23"/>
      <name val="Arial"/>
      <family val="0"/>
    </font>
    <font>
      <sz val="20"/>
      <color indexed="22"/>
      <name val="Arial Narrow"/>
      <family val="0"/>
    </font>
    <font>
      <sz val="10"/>
      <color indexed="23"/>
      <name val="Arial Narrow"/>
      <family val="2"/>
    </font>
    <font>
      <sz val="14"/>
      <color indexed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color indexed="25"/>
      <name val="Arial"/>
      <family val="0"/>
    </font>
    <font>
      <b/>
      <sz val="8"/>
      <color indexed="25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5" fillId="2" borderId="0" xfId="0" applyFont="1" applyFill="1" applyBorder="1" applyAlignment="1" applyProtection="1">
      <alignment/>
      <protection locked="0"/>
    </xf>
    <xf numFmtId="0" fontId="15" fillId="2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21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167" fontId="0" fillId="0" borderId="1" xfId="0" applyNumberFormat="1" applyBorder="1" applyAlignment="1">
      <alignment/>
    </xf>
    <xf numFmtId="21" fontId="11" fillId="0" borderId="0" xfId="0" applyNumberFormat="1" applyFont="1" applyBorder="1" applyAlignment="1">
      <alignment horizontal="left"/>
    </xf>
    <xf numFmtId="2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17" fillId="2" borderId="0" xfId="0" applyNumberFormat="1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3" fillId="3" borderId="8" xfId="0" applyFont="1" applyFill="1" applyBorder="1" applyAlignment="1" applyProtection="1">
      <alignment horizontal="centerContinuous"/>
      <protection/>
    </xf>
    <xf numFmtId="0" fontId="0" fillId="3" borderId="8" xfId="0" applyFont="1" applyFill="1" applyBorder="1" applyAlignment="1" applyProtection="1">
      <alignment horizontal="centerContinuous"/>
      <protection/>
    </xf>
    <xf numFmtId="0" fontId="0" fillId="3" borderId="9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14" fontId="0" fillId="2" borderId="0" xfId="0" applyNumberFormat="1" applyFont="1" applyFill="1" applyBorder="1" applyAlignment="1" applyProtection="1">
      <alignment/>
      <protection/>
    </xf>
    <xf numFmtId="14" fontId="0" fillId="2" borderId="3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14" fontId="15" fillId="2" borderId="3" xfId="0" applyNumberFormat="1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2" fontId="11" fillId="5" borderId="10" xfId="0" applyNumberFormat="1" applyFont="1" applyFill="1" applyBorder="1" applyAlignment="1" applyProtection="1">
      <alignment horizontal="centerContinuous"/>
      <protection/>
    </xf>
    <xf numFmtId="49" fontId="11" fillId="5" borderId="11" xfId="0" applyNumberFormat="1" applyFont="1" applyFill="1" applyBorder="1" applyAlignment="1" applyProtection="1">
      <alignment horizontal="centerContinuous"/>
      <protection/>
    </xf>
    <xf numFmtId="21" fontId="11" fillId="5" borderId="9" xfId="0" applyNumberFormat="1" applyFont="1" applyFill="1" applyBorder="1" applyAlignment="1" applyProtection="1">
      <alignment horizontal="center"/>
      <protection/>
    </xf>
    <xf numFmtId="172" fontId="11" fillId="5" borderId="9" xfId="0" applyNumberFormat="1" applyFont="1" applyFill="1" applyBorder="1" applyAlignment="1" applyProtection="1">
      <alignment horizontal="center"/>
      <protection/>
    </xf>
    <xf numFmtId="2" fontId="11" fillId="5" borderId="9" xfId="0" applyNumberFormat="1" applyFont="1" applyFill="1" applyBorder="1" applyAlignment="1" applyProtection="1">
      <alignment horizontal="center"/>
      <protection/>
    </xf>
    <xf numFmtId="0" fontId="11" fillId="5" borderId="7" xfId="0" applyFont="1" applyFill="1" applyBorder="1" applyAlignment="1" applyProtection="1">
      <alignment horizontal="centerContinuous"/>
      <protection/>
    </xf>
    <xf numFmtId="0" fontId="0" fillId="5" borderId="8" xfId="0" applyFont="1" applyFill="1" applyBorder="1" applyAlignment="1" applyProtection="1">
      <alignment horizontal="centerContinuous"/>
      <protection/>
    </xf>
    <xf numFmtId="0" fontId="0" fillId="5" borderId="9" xfId="0" applyFont="1" applyFill="1" applyBorder="1" applyAlignment="1" applyProtection="1">
      <alignment horizontal="centerContinuous"/>
      <protection/>
    </xf>
    <xf numFmtId="2" fontId="11" fillId="5" borderId="12" xfId="0" applyNumberFormat="1" applyFont="1" applyFill="1" applyBorder="1" applyAlignment="1" applyProtection="1">
      <alignment horizontal="center"/>
      <protection/>
    </xf>
    <xf numFmtId="49" fontId="11" fillId="5" borderId="3" xfId="0" applyNumberFormat="1" applyFont="1" applyFill="1" applyBorder="1" applyAlignment="1" applyProtection="1">
      <alignment horizontal="center"/>
      <protection/>
    </xf>
    <xf numFmtId="0" fontId="0" fillId="5" borderId="4" xfId="0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/>
      <protection/>
    </xf>
    <xf numFmtId="0" fontId="0" fillId="5" borderId="6" xfId="0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5" xfId="0" applyFill="1" applyBorder="1" applyAlignment="1" applyProtection="1" quotePrefix="1">
      <alignment/>
      <protection/>
    </xf>
    <xf numFmtId="0" fontId="20" fillId="2" borderId="0" xfId="0" applyFont="1" applyFill="1" applyBorder="1" applyAlignment="1" applyProtection="1">
      <alignment/>
      <protection/>
    </xf>
    <xf numFmtId="172" fontId="0" fillId="0" borderId="2" xfId="0" applyNumberFormat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21" fontId="11" fillId="5" borderId="3" xfId="0" applyNumberFormat="1" applyFont="1" applyFill="1" applyBorder="1" applyAlignment="1" applyProtection="1">
      <alignment horizontal="center"/>
      <protection locked="0"/>
    </xf>
    <xf numFmtId="172" fontId="11" fillId="5" borderId="3" xfId="0" applyNumberFormat="1" applyFont="1" applyFill="1" applyBorder="1" applyAlignment="1" applyProtection="1">
      <alignment horizontal="center"/>
      <protection locked="0"/>
    </xf>
    <xf numFmtId="2" fontId="11" fillId="5" borderId="3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Border="1" applyAlignment="1">
      <alignment/>
    </xf>
    <xf numFmtId="21" fontId="11" fillId="0" borderId="1" xfId="0" applyNumberFormat="1" applyFont="1" applyBorder="1" applyAlignment="1" applyProtection="1">
      <alignment horizontal="left"/>
      <protection/>
    </xf>
    <xf numFmtId="2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21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Gradient Plot</a:t>
            </a:r>
          </a:p>
        </c:rich>
      </c:tx>
      <c:layout>
        <c:manualLayout>
          <c:xMode val="factor"/>
          <c:yMode val="factor"/>
          <c:x val="-0.3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585"/>
          <c:w val="0.87975"/>
          <c:h val="0.7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'Gradient Top'!$D$14:$D$31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'Gradient Top'!$C$14:$C$31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8078828"/>
        <c:axId val="28491725"/>
      </c:scatterChart>
      <c:valAx>
        <c:axId val="180788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91725"/>
        <c:crosses val="autoZero"/>
        <c:crossBetween val="midCat"/>
        <c:dispUnits/>
      </c:valAx>
      <c:valAx>
        <c:axId val="2849172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078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Gradient Plot</a:t>
            </a:r>
          </a:p>
        </c:rich>
      </c:tx>
      <c:layout>
        <c:manualLayout>
          <c:xMode val="factor"/>
          <c:yMode val="factor"/>
          <c:x val="-0.16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25475"/>
          <c:w val="0.6785"/>
          <c:h val="0.7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'Gradient Top'!$E$14:$E$31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'Gradient Top'!$C$14:$C$31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5098934"/>
        <c:axId val="26128359"/>
      </c:scatterChart>
      <c:valAx>
        <c:axId val="550989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28359"/>
        <c:crosses val="autoZero"/>
        <c:crossBetween val="midCat"/>
        <c:dispUnits/>
      </c:valAx>
      <c:valAx>
        <c:axId val="261283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98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Gradient Plot</a:t>
            </a:r>
          </a:p>
        </c:rich>
      </c:tx>
      <c:layout>
        <c:manualLayout>
          <c:xMode val="factor"/>
          <c:yMode val="factor"/>
          <c:x val="-0.3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5875"/>
          <c:w val="0.879"/>
          <c:h val="0.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'Gradient Bottom'!$D$14:$D$31</c:f>
              <c:numCache/>
            </c:numRef>
          </c:xVal>
          <c:yVal>
            <c:numRef>
              <c:f>'Gradient Bottom'!$C$14:$C$31</c:f>
              <c:numCache/>
            </c:numRef>
          </c:yVal>
          <c:smooth val="0"/>
        </c:ser>
        <c:axId val="33828640"/>
        <c:axId val="36022305"/>
      </c:scatterChart>
      <c:valAx>
        <c:axId val="338286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022305"/>
        <c:crosses val="autoZero"/>
        <c:crossBetween val="midCat"/>
        <c:dispUnits/>
      </c:valAx>
      <c:valAx>
        <c:axId val="360223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828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Gradient Plot</a:t>
            </a:r>
          </a:p>
        </c:rich>
      </c:tx>
      <c:layout>
        <c:manualLayout>
          <c:xMode val="factor"/>
          <c:yMode val="factor"/>
          <c:x val="-0.16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25425"/>
          <c:w val="0.6785"/>
          <c:h val="0.7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'Gradient Bottom'!$E$14:$E$31</c:f>
              <c:numCache/>
            </c:numRef>
          </c:xVal>
          <c:yVal>
            <c:numRef>
              <c:f>'Gradient Bottom'!$C$14:$C$31</c:f>
              <c:numCache/>
            </c:numRef>
          </c:yVal>
          <c:smooth val="0"/>
        </c:ser>
        <c:axId val="55765290"/>
        <c:axId val="32125563"/>
      </c:scatterChart>
      <c:valAx>
        <c:axId val="557652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25563"/>
        <c:crosses val="autoZero"/>
        <c:crossBetween val="midCat"/>
        <c:dispUnits/>
      </c:valAx>
      <c:valAx>
        <c:axId val="321255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65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0.1195</cdr:y>
    </cdr:from>
    <cdr:to>
      <cdr:x>0.49975</cdr:x>
      <cdr:y>0.1195</cdr:y>
    </cdr:to>
    <cdr:sp>
      <cdr:nvSpPr>
        <cdr:cNvPr id="1" name="Text 1"/>
        <cdr:cNvSpPr txBox="1">
          <a:spLocks noChangeArrowheads="1"/>
        </cdr:cNvSpPr>
      </cdr:nvSpPr>
      <cdr:spPr>
        <a:xfrm>
          <a:off x="1857375" y="3429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Pressure (PsiA)</a:t>
          </a:r>
        </a:p>
      </cdr:txBody>
    </cdr:sp>
  </cdr:relSizeAnchor>
  <cdr:relSizeAnchor xmlns:cdr="http://schemas.openxmlformats.org/drawingml/2006/chartDrawing">
    <cdr:from>
      <cdr:x>0.3875</cdr:x>
      <cdr:y>0.16525</cdr:y>
    </cdr:from>
    <cdr:to>
      <cdr:x>0.3875</cdr:x>
      <cdr:y>0.16525</cdr:y>
    </cdr:to>
    <cdr:sp>
      <cdr:nvSpPr>
        <cdr:cNvPr id="2" name="Text 1"/>
        <cdr:cNvSpPr txBox="1">
          <a:spLocks noChangeArrowheads="1"/>
        </cdr:cNvSpPr>
      </cdr:nvSpPr>
      <cdr:spPr>
        <a:xfrm>
          <a:off x="1438275" y="4762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Pressure (PsiA)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0.14625</cdr:y>
    </cdr:from>
    <cdr:to>
      <cdr:x>0.0505</cdr:x>
      <cdr:y>0.14625</cdr:y>
    </cdr:to>
    <cdr:sp>
      <cdr:nvSpPr>
        <cdr:cNvPr id="1" name="Text 1"/>
        <cdr:cNvSpPr txBox="1">
          <a:spLocks noChangeArrowheads="1"/>
        </cdr:cNvSpPr>
      </cdr:nvSpPr>
      <cdr:spPr>
        <a:xfrm>
          <a:off x="76200" y="419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Temperature (Deg C)</a:t>
          </a:r>
        </a:p>
      </cdr:txBody>
    </cdr:sp>
  </cdr:relSizeAnchor>
  <cdr:relSizeAnchor xmlns:cdr="http://schemas.openxmlformats.org/drawingml/2006/chartDrawing">
    <cdr:from>
      <cdr:x>0.11625</cdr:x>
      <cdr:y>0.16925</cdr:y>
    </cdr:from>
    <cdr:to>
      <cdr:x>0.11625</cdr:x>
      <cdr:y>0.16925</cdr:y>
    </cdr:to>
    <cdr:sp>
      <cdr:nvSpPr>
        <cdr:cNvPr id="2" name="Text 1"/>
        <cdr:cNvSpPr txBox="1">
          <a:spLocks noChangeArrowheads="1"/>
        </cdr:cNvSpPr>
      </cdr:nvSpPr>
      <cdr:spPr>
        <a:xfrm>
          <a:off x="190500" y="485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Temperature (Deg C)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142875</xdr:rowOff>
    </xdr:from>
    <xdr:to>
      <xdr:col>5</xdr:col>
      <xdr:colOff>581025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42875" y="5705475"/>
        <a:ext cx="3733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57150</xdr:colOff>
      <xdr:row>32</xdr:row>
      <xdr:rowOff>142875</xdr:rowOff>
    </xdr:from>
    <xdr:to>
      <xdr:col>8</xdr:col>
      <xdr:colOff>485775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3962400" y="5705475"/>
        <a:ext cx="16478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38100</xdr:colOff>
      <xdr:row>0</xdr:row>
      <xdr:rowOff>66675</xdr:rowOff>
    </xdr:from>
    <xdr:to>
      <xdr:col>1</xdr:col>
      <xdr:colOff>342900</xdr:colOff>
      <xdr:row>2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276225</xdr:colOff>
      <xdr:row>2</xdr:row>
      <xdr:rowOff>190500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342900</xdr:colOff>
      <xdr:row>2</xdr:row>
      <xdr:rowOff>190500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0.1195</cdr:y>
    </cdr:from>
    <cdr:to>
      <cdr:x>0.525</cdr:x>
      <cdr:y>0.1195</cdr:y>
    </cdr:to>
    <cdr:sp>
      <cdr:nvSpPr>
        <cdr:cNvPr id="1" name="Text 1"/>
        <cdr:cNvSpPr txBox="1">
          <a:spLocks noChangeArrowheads="1"/>
        </cdr:cNvSpPr>
      </cdr:nvSpPr>
      <cdr:spPr>
        <a:xfrm>
          <a:off x="1952625" y="3429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Pressure (PsiA)</a:t>
          </a:r>
        </a:p>
      </cdr:txBody>
    </cdr:sp>
  </cdr:relSizeAnchor>
  <cdr:relSizeAnchor xmlns:cdr="http://schemas.openxmlformats.org/drawingml/2006/chartDrawing">
    <cdr:from>
      <cdr:x>0.42425</cdr:x>
      <cdr:y>0.16525</cdr:y>
    </cdr:from>
    <cdr:to>
      <cdr:x>0.42425</cdr:x>
      <cdr:y>0.16525</cdr:y>
    </cdr:to>
    <cdr:sp>
      <cdr:nvSpPr>
        <cdr:cNvPr id="2" name="Text 1"/>
        <cdr:cNvSpPr txBox="1">
          <a:spLocks noChangeArrowheads="1"/>
        </cdr:cNvSpPr>
      </cdr:nvSpPr>
      <cdr:spPr>
        <a:xfrm>
          <a:off x="1581150" y="4762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Pressure (PsiA)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0.1465</cdr:y>
    </cdr:from>
    <cdr:to>
      <cdr:x>0.075</cdr:x>
      <cdr:y>0.1465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419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Temperature (Deg C)</a:t>
          </a:r>
        </a:p>
      </cdr:txBody>
    </cdr:sp>
  </cdr:relSizeAnchor>
  <cdr:relSizeAnchor xmlns:cdr="http://schemas.openxmlformats.org/drawingml/2006/chartDrawing">
    <cdr:from>
      <cdr:x>0.1725</cdr:x>
      <cdr:y>0.16925</cdr:y>
    </cdr:from>
    <cdr:to>
      <cdr:x>0.1725</cdr:x>
      <cdr:y>0.16925</cdr:y>
    </cdr:to>
    <cdr:sp>
      <cdr:nvSpPr>
        <cdr:cNvPr id="2" name="Text 1"/>
        <cdr:cNvSpPr txBox="1">
          <a:spLocks noChangeArrowheads="1"/>
        </cdr:cNvSpPr>
      </cdr:nvSpPr>
      <cdr:spPr>
        <a:xfrm>
          <a:off x="276225" y="485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Temperature (Deg C)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142875</xdr:rowOff>
    </xdr:from>
    <xdr:to>
      <xdr:col>5</xdr:col>
      <xdr:colOff>581025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142875" y="5705475"/>
        <a:ext cx="3733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57150</xdr:colOff>
      <xdr:row>32</xdr:row>
      <xdr:rowOff>142875</xdr:rowOff>
    </xdr:from>
    <xdr:to>
      <xdr:col>8</xdr:col>
      <xdr:colOff>485775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3962400" y="5705475"/>
        <a:ext cx="16478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38100</xdr:colOff>
      <xdr:row>0</xdr:row>
      <xdr:rowOff>66675</xdr:rowOff>
    </xdr:from>
    <xdr:to>
      <xdr:col>1</xdr:col>
      <xdr:colOff>342900</xdr:colOff>
      <xdr:row>2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276225</xdr:colOff>
      <xdr:row>2</xdr:row>
      <xdr:rowOff>190500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1</xdr:col>
      <xdr:colOff>342900</xdr:colOff>
      <xdr:row>2</xdr:row>
      <xdr:rowOff>190500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17</xdr:row>
      <xdr:rowOff>28575</xdr:rowOff>
    </xdr:from>
    <xdr:to>
      <xdr:col>69</xdr:col>
      <xdr:colOff>0</xdr:colOff>
      <xdr:row>20</xdr:row>
      <xdr:rowOff>0</xdr:rowOff>
    </xdr:to>
    <xdr:sp fLocksText="0">
      <xdr:nvSpPr>
        <xdr:cNvPr id="1" name="TextBox 18"/>
        <xdr:cNvSpPr txBox="1">
          <a:spLocks noChangeArrowheads="1"/>
        </xdr:cNvSpPr>
      </xdr:nvSpPr>
      <xdr:spPr>
        <a:xfrm>
          <a:off x="1543050" y="1000125"/>
          <a:ext cx="2400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Shut in</a:t>
          </a:r>
        </a:p>
      </xdr:txBody>
    </xdr:sp>
    <xdr:clientData/>
  </xdr:twoCellAnchor>
  <xdr:twoCellAnchor>
    <xdr:from>
      <xdr:col>27</xdr:col>
      <xdr:colOff>0</xdr:colOff>
      <xdr:row>22</xdr:row>
      <xdr:rowOff>28575</xdr:rowOff>
    </xdr:from>
    <xdr:to>
      <xdr:col>69</xdr:col>
      <xdr:colOff>0</xdr:colOff>
      <xdr:row>25</xdr:row>
      <xdr:rowOff>0</xdr:rowOff>
    </xdr:to>
    <xdr:sp fLocksText="0">
      <xdr:nvSpPr>
        <xdr:cNvPr id="2" name="TextBox 19"/>
        <xdr:cNvSpPr txBox="1">
          <a:spLocks noChangeArrowheads="1"/>
        </xdr:cNvSpPr>
      </xdr:nvSpPr>
      <xdr:spPr>
        <a:xfrm>
          <a:off x="1543050" y="1285875"/>
          <a:ext cx="2400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30/11/07 - 1/12/07</a:t>
          </a:r>
        </a:p>
      </xdr:txBody>
    </xdr:sp>
    <xdr:clientData/>
  </xdr:twoCellAnchor>
  <xdr:twoCellAnchor>
    <xdr:from>
      <xdr:col>27</xdr:col>
      <xdr:colOff>0</xdr:colOff>
      <xdr:row>27</xdr:row>
      <xdr:rowOff>28575</xdr:rowOff>
    </xdr:from>
    <xdr:to>
      <xdr:col>69</xdr:col>
      <xdr:colOff>0</xdr:colOff>
      <xdr:row>30</xdr:row>
      <xdr:rowOff>0</xdr:rowOff>
    </xdr:to>
    <xdr:sp fLocksText="0">
      <xdr:nvSpPr>
        <xdr:cNvPr id="3" name="TextBox 27"/>
        <xdr:cNvSpPr txBox="1">
          <a:spLocks noChangeArrowheads="1"/>
        </xdr:cNvSpPr>
      </xdr:nvSpPr>
      <xdr:spPr>
        <a:xfrm>
          <a:off x="1543050" y="1571625"/>
          <a:ext cx="2400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69</xdr:col>
      <xdr:colOff>0</xdr:colOff>
      <xdr:row>11</xdr:row>
      <xdr:rowOff>38100</xdr:rowOff>
    </xdr:to>
    <xdr:sp fLocksText="0">
      <xdr:nvSpPr>
        <xdr:cNvPr id="4" name="TextBox 32"/>
        <xdr:cNvSpPr txBox="1">
          <a:spLocks noChangeArrowheads="1"/>
        </xdr:cNvSpPr>
      </xdr:nvSpPr>
      <xdr:spPr>
        <a:xfrm>
          <a:off x="1543050" y="514350"/>
          <a:ext cx="2400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Glenaire 1</a:t>
          </a:r>
        </a:p>
      </xdr:txBody>
    </xdr:sp>
    <xdr:clientData/>
  </xdr:twoCellAnchor>
  <xdr:twoCellAnchor>
    <xdr:from>
      <xdr:col>55</xdr:col>
      <xdr:colOff>0</xdr:colOff>
      <xdr:row>36</xdr:row>
      <xdr:rowOff>0</xdr:rowOff>
    </xdr:from>
    <xdr:to>
      <xdr:col>69</xdr:col>
      <xdr:colOff>0</xdr:colOff>
      <xdr:row>39</xdr:row>
      <xdr:rowOff>0</xdr:rowOff>
    </xdr:to>
    <xdr:sp fLocksText="0">
      <xdr:nvSpPr>
        <xdr:cNvPr id="5" name="TextBox 33"/>
        <xdr:cNvSpPr txBox="1">
          <a:spLocks noChangeArrowheads="1"/>
        </xdr:cNvSpPr>
      </xdr:nvSpPr>
      <xdr:spPr>
        <a:xfrm>
          <a:off x="3143250" y="205740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8016</a:t>
          </a:r>
        </a:p>
      </xdr:txBody>
    </xdr:sp>
    <xdr:clientData/>
  </xdr:twoCellAnchor>
  <xdr:twoCellAnchor>
    <xdr:from>
      <xdr:col>55</xdr:col>
      <xdr:colOff>0</xdr:colOff>
      <xdr:row>40</xdr:row>
      <xdr:rowOff>0</xdr:rowOff>
    </xdr:from>
    <xdr:to>
      <xdr:col>69</xdr:col>
      <xdr:colOff>0</xdr:colOff>
      <xdr:row>43</xdr:row>
      <xdr:rowOff>0</xdr:rowOff>
    </xdr:to>
    <xdr:sp fLocksText="0">
      <xdr:nvSpPr>
        <xdr:cNvPr id="6" name="TextBox 51"/>
        <xdr:cNvSpPr txBox="1">
          <a:spLocks noChangeArrowheads="1"/>
        </xdr:cNvSpPr>
      </xdr:nvSpPr>
      <xdr:spPr>
        <a:xfrm>
          <a:off x="3143250" y="228600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8015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tabSelected="1" workbookViewId="0" topLeftCell="A1">
      <selection activeCell="A14" sqref="A14"/>
    </sheetView>
  </sheetViews>
  <sheetFormatPr defaultColWidth="9.140625" defaultRowHeight="12.75"/>
  <cols>
    <col min="4" max="4" width="12.8515625" style="0" customWidth="1"/>
  </cols>
  <sheetData>
    <row r="1" spans="1:11" ht="22.5">
      <c r="A1" s="21"/>
      <c r="B1" s="22"/>
      <c r="C1" s="23"/>
      <c r="D1" s="24" t="s">
        <v>10</v>
      </c>
      <c r="E1" s="25"/>
      <c r="F1" s="25"/>
      <c r="G1" s="25"/>
      <c r="H1" s="25"/>
      <c r="I1" s="26"/>
      <c r="J1" s="78"/>
      <c r="K1" s="78"/>
    </row>
    <row r="2" spans="1:11" ht="15">
      <c r="A2" s="27"/>
      <c r="B2" s="28"/>
      <c r="C2" s="29"/>
      <c r="D2" s="30" t="s">
        <v>17</v>
      </c>
      <c r="E2" s="31"/>
      <c r="F2" s="30"/>
      <c r="G2" s="3" t="s">
        <v>24</v>
      </c>
      <c r="H2" s="32"/>
      <c r="I2" s="33"/>
      <c r="J2" s="78"/>
      <c r="K2" s="78"/>
    </row>
    <row r="3" spans="1:11" ht="15">
      <c r="A3" s="27"/>
      <c r="B3" s="28"/>
      <c r="C3" s="29"/>
      <c r="D3" s="30" t="s">
        <v>8</v>
      </c>
      <c r="E3" s="34"/>
      <c r="F3" s="34"/>
      <c r="G3" s="4" t="s">
        <v>46</v>
      </c>
      <c r="H3" s="36"/>
      <c r="I3" s="33"/>
      <c r="J3" s="78"/>
      <c r="K3" s="78"/>
    </row>
    <row r="4" spans="1:9" ht="15">
      <c r="A4" s="37" t="s">
        <v>11</v>
      </c>
      <c r="B4" s="38"/>
      <c r="C4" s="35"/>
      <c r="D4" s="4" t="s">
        <v>19</v>
      </c>
      <c r="E4" s="3">
        <v>8016</v>
      </c>
      <c r="F4" s="68"/>
      <c r="G4" s="38"/>
      <c r="H4" s="39"/>
      <c r="I4" s="40"/>
    </row>
    <row r="5" spans="1:9" ht="15">
      <c r="A5" s="37" t="s">
        <v>12</v>
      </c>
      <c r="B5" s="38"/>
      <c r="C5" s="39"/>
      <c r="D5" s="20" t="s">
        <v>49</v>
      </c>
      <c r="E5" s="36"/>
      <c r="F5" s="34"/>
      <c r="G5" s="41"/>
      <c r="H5" s="41"/>
      <c r="I5" s="42"/>
    </row>
    <row r="6" spans="1:9" ht="15">
      <c r="A6" s="43" t="s">
        <v>13</v>
      </c>
      <c r="B6" s="44"/>
      <c r="C6" s="44"/>
      <c r="D6" s="44" t="s">
        <v>28</v>
      </c>
      <c r="E6" s="38"/>
      <c r="F6" s="38"/>
      <c r="G6" s="38"/>
      <c r="H6" s="38"/>
      <c r="I6" s="45"/>
    </row>
    <row r="7" spans="1:9" ht="15">
      <c r="A7" s="43" t="s">
        <v>14</v>
      </c>
      <c r="B7" s="44"/>
      <c r="C7" s="44"/>
      <c r="D7" s="5" t="s">
        <v>47</v>
      </c>
      <c r="E7" s="38"/>
      <c r="F7" s="38"/>
      <c r="G7" s="38"/>
      <c r="H7" s="38"/>
      <c r="I7" s="45"/>
    </row>
    <row r="8" spans="1:9" ht="15">
      <c r="A8" s="43" t="s">
        <v>15</v>
      </c>
      <c r="B8" s="44"/>
      <c r="C8" s="44"/>
      <c r="D8" s="5" t="s">
        <v>48</v>
      </c>
      <c r="E8" s="41"/>
      <c r="F8" s="41"/>
      <c r="G8" s="41"/>
      <c r="H8" s="41"/>
      <c r="I8" s="46"/>
    </row>
    <row r="9" spans="1:9" ht="15">
      <c r="A9" s="43" t="s">
        <v>16</v>
      </c>
      <c r="B9" s="44"/>
      <c r="C9" s="44"/>
      <c r="D9" s="5"/>
      <c r="E9" s="41"/>
      <c r="F9" s="41"/>
      <c r="G9" s="41"/>
      <c r="H9" s="41"/>
      <c r="I9" s="46"/>
    </row>
    <row r="10" spans="1:9" ht="15">
      <c r="A10" s="43" t="s">
        <v>45</v>
      </c>
      <c r="B10" s="44"/>
      <c r="C10" s="44"/>
      <c r="D10" s="44"/>
      <c r="E10" s="41"/>
      <c r="F10" s="41"/>
      <c r="G10" s="41"/>
      <c r="H10" s="41"/>
      <c r="I10" s="46"/>
    </row>
    <row r="11" spans="1:9" ht="12.75">
      <c r="A11" s="73"/>
      <c r="B11" s="48"/>
      <c r="C11" s="48"/>
      <c r="D11" s="48"/>
      <c r="E11" s="48"/>
      <c r="F11" s="48"/>
      <c r="G11" s="48"/>
      <c r="H11" s="48"/>
      <c r="I11" s="49"/>
    </row>
    <row r="12" spans="1:9" ht="12.75">
      <c r="A12" s="50" t="s">
        <v>2</v>
      </c>
      <c r="B12" s="51"/>
      <c r="C12" s="52" t="s">
        <v>34</v>
      </c>
      <c r="D12" s="53" t="s">
        <v>0</v>
      </c>
      <c r="E12" s="54" t="s">
        <v>1</v>
      </c>
      <c r="F12" s="53" t="s">
        <v>3</v>
      </c>
      <c r="G12" s="55" t="s">
        <v>4</v>
      </c>
      <c r="H12" s="56"/>
      <c r="I12" s="57"/>
    </row>
    <row r="13" spans="1:9" ht="12.75">
      <c r="A13" s="58" t="s">
        <v>18</v>
      </c>
      <c r="B13" s="59" t="s">
        <v>5</v>
      </c>
      <c r="C13" s="69" t="s">
        <v>30</v>
      </c>
      <c r="D13" s="70" t="s">
        <v>6</v>
      </c>
      <c r="E13" s="71" t="s">
        <v>33</v>
      </c>
      <c r="F13" s="70" t="s">
        <v>9</v>
      </c>
      <c r="G13" s="60"/>
      <c r="H13" s="61"/>
      <c r="I13" s="62"/>
    </row>
    <row r="14" spans="1:9" ht="12.75">
      <c r="A14" s="6"/>
      <c r="B14" s="7">
        <v>0.3017708333333333</v>
      </c>
      <c r="C14" s="8">
        <v>11666</v>
      </c>
      <c r="D14" s="8">
        <v>3503.28</v>
      </c>
      <c r="E14" s="8">
        <v>291.24</v>
      </c>
      <c r="F14" s="67"/>
      <c r="G14" s="63"/>
      <c r="H14" s="63"/>
      <c r="I14" s="64"/>
    </row>
    <row r="15" spans="1:9" ht="12.75">
      <c r="A15" s="6"/>
      <c r="B15" s="7">
        <v>0.3065162037037037</v>
      </c>
      <c r="C15" s="8">
        <v>11500</v>
      </c>
      <c r="D15" s="8">
        <v>3434.39</v>
      </c>
      <c r="E15" s="8">
        <v>288.38</v>
      </c>
      <c r="F15" s="67">
        <f>(D15-D14)/(C15-C14)</f>
        <v>0.415000000000002</v>
      </c>
      <c r="G15" s="63"/>
      <c r="H15" s="63"/>
      <c r="I15" s="64"/>
    </row>
    <row r="16" spans="1:9" ht="12.75">
      <c r="A16" s="6"/>
      <c r="B16" s="7">
        <v>0.31189814814814815</v>
      </c>
      <c r="C16" s="9">
        <v>11000</v>
      </c>
      <c r="D16" s="9">
        <v>3225.69</v>
      </c>
      <c r="E16" s="8">
        <v>278.55</v>
      </c>
      <c r="F16" s="67">
        <f aca="true" t="shared" si="0" ref="F16:F31">(D16-D15)/(C16-C15)</f>
        <v>0.41739999999999966</v>
      </c>
      <c r="G16" s="65" t="s">
        <v>7</v>
      </c>
      <c r="H16" s="63"/>
      <c r="I16" s="64"/>
    </row>
    <row r="17" spans="1:9" ht="12.75">
      <c r="A17" s="6"/>
      <c r="B17" s="7">
        <v>0.3170486111111111</v>
      </c>
      <c r="C17" s="8">
        <v>10500</v>
      </c>
      <c r="D17" s="8">
        <v>3014.28</v>
      </c>
      <c r="E17" s="8">
        <v>268.83</v>
      </c>
      <c r="F17" s="67">
        <f t="shared" si="0"/>
        <v>0.4228199999999997</v>
      </c>
      <c r="G17" s="63"/>
      <c r="H17" s="63"/>
      <c r="I17" s="64"/>
    </row>
    <row r="18" spans="1:9" ht="12.75">
      <c r="A18" s="6"/>
      <c r="B18" s="7">
        <v>0.3217939814814815</v>
      </c>
      <c r="C18" s="8">
        <v>10000</v>
      </c>
      <c r="D18" s="8">
        <v>2804.67</v>
      </c>
      <c r="E18" s="8">
        <v>259.18</v>
      </c>
      <c r="F18" s="67">
        <f t="shared" si="0"/>
        <v>0.41922000000000026</v>
      </c>
      <c r="G18" s="63"/>
      <c r="H18" s="63"/>
      <c r="I18" s="64"/>
    </row>
    <row r="19" spans="1:9" ht="12.75">
      <c r="A19" s="6"/>
      <c r="B19" s="7">
        <v>0.3265972222222222</v>
      </c>
      <c r="C19" s="8">
        <v>9750</v>
      </c>
      <c r="D19" s="8">
        <v>2699.64</v>
      </c>
      <c r="E19" s="8">
        <v>254</v>
      </c>
      <c r="F19" s="67">
        <f t="shared" si="0"/>
        <v>0.4201200000000008</v>
      </c>
      <c r="G19" s="63"/>
      <c r="H19" s="63"/>
      <c r="I19" s="64"/>
    </row>
    <row r="20" spans="1:9" ht="12.75">
      <c r="A20" s="6"/>
      <c r="B20" s="7">
        <v>0.33064814814814814</v>
      </c>
      <c r="C20" s="8">
        <v>9500</v>
      </c>
      <c r="D20" s="8">
        <v>2592.99</v>
      </c>
      <c r="E20" s="8">
        <v>249.47</v>
      </c>
      <c r="F20" s="67">
        <f t="shared" si="0"/>
        <v>0.42660000000000037</v>
      </c>
      <c r="G20" s="63"/>
      <c r="H20" s="63"/>
      <c r="I20" s="64"/>
    </row>
    <row r="21" spans="1:9" ht="12.75">
      <c r="A21" s="6"/>
      <c r="B21" s="7">
        <v>0.33550925925925923</v>
      </c>
      <c r="C21" s="8">
        <v>9250</v>
      </c>
      <c r="D21" s="8">
        <v>2484.31</v>
      </c>
      <c r="E21" s="8">
        <v>244.46</v>
      </c>
      <c r="F21" s="67">
        <f t="shared" si="0"/>
        <v>0.43471999999999933</v>
      </c>
      <c r="G21" s="63"/>
      <c r="H21" s="63"/>
      <c r="I21" s="64"/>
    </row>
    <row r="22" spans="1:9" ht="12.75">
      <c r="A22" s="6"/>
      <c r="B22" s="7">
        <v>0.3400810185185185</v>
      </c>
      <c r="C22" s="8">
        <v>9000</v>
      </c>
      <c r="D22" s="8">
        <v>2375.41</v>
      </c>
      <c r="E22" s="8">
        <v>239.49</v>
      </c>
      <c r="F22" s="67">
        <f t="shared" si="0"/>
        <v>0.4356000000000004</v>
      </c>
      <c r="G22" s="63"/>
      <c r="H22" s="63"/>
      <c r="I22" s="64"/>
    </row>
    <row r="23" spans="1:9" ht="12.75">
      <c r="A23" s="6"/>
      <c r="B23" s="7">
        <v>0.34922453703703704</v>
      </c>
      <c r="C23" s="8">
        <v>7000</v>
      </c>
      <c r="D23" s="8">
        <v>1509.77</v>
      </c>
      <c r="E23" s="8">
        <v>196.7</v>
      </c>
      <c r="F23" s="67">
        <f t="shared" si="0"/>
        <v>0.4328199999999999</v>
      </c>
      <c r="G23" s="63"/>
      <c r="H23" s="63"/>
      <c r="I23" s="64"/>
    </row>
    <row r="24" spans="1:9" ht="12.75">
      <c r="A24" s="6"/>
      <c r="B24" s="7">
        <v>0.35825231481481484</v>
      </c>
      <c r="C24" s="8">
        <v>5000</v>
      </c>
      <c r="D24" s="8">
        <v>653.46</v>
      </c>
      <c r="E24" s="8">
        <v>150.75</v>
      </c>
      <c r="F24" s="67">
        <f t="shared" si="0"/>
        <v>0.42815499999999995</v>
      </c>
      <c r="G24" s="63"/>
      <c r="H24" s="63"/>
      <c r="I24" s="64"/>
    </row>
    <row r="25" spans="1:9" ht="12.75">
      <c r="A25" s="6"/>
      <c r="B25" s="7">
        <v>0.365775462962963</v>
      </c>
      <c r="C25" s="8">
        <v>3000</v>
      </c>
      <c r="D25" s="8">
        <v>40.35</v>
      </c>
      <c r="E25" s="8">
        <v>116.3</v>
      </c>
      <c r="F25" s="67">
        <f t="shared" si="0"/>
        <v>0.306555</v>
      </c>
      <c r="G25" s="63"/>
      <c r="H25" s="63"/>
      <c r="I25" s="64"/>
    </row>
    <row r="26" spans="1:9" ht="12.75">
      <c r="A26" s="6"/>
      <c r="B26" s="7">
        <v>0.3768287037037037</v>
      </c>
      <c r="C26" s="8">
        <v>0</v>
      </c>
      <c r="D26" s="8">
        <v>35.3</v>
      </c>
      <c r="E26" s="8">
        <v>81.38</v>
      </c>
      <c r="F26" s="67">
        <f t="shared" si="0"/>
        <v>0.0016833333333333349</v>
      </c>
      <c r="G26" s="63"/>
      <c r="H26" s="63"/>
      <c r="I26" s="64"/>
    </row>
    <row r="27" spans="1:9" ht="12.75">
      <c r="A27" s="6"/>
      <c r="B27" s="7"/>
      <c r="C27" s="8"/>
      <c r="D27" s="8"/>
      <c r="E27" s="8"/>
      <c r="F27" s="67" t="e">
        <f t="shared" si="0"/>
        <v>#DIV/0!</v>
      </c>
      <c r="G27" s="63"/>
      <c r="H27" s="63"/>
      <c r="I27" s="64"/>
    </row>
    <row r="28" spans="1:9" ht="12.75">
      <c r="A28" s="6"/>
      <c r="B28" s="7"/>
      <c r="C28" s="8"/>
      <c r="D28" s="8"/>
      <c r="E28" s="8"/>
      <c r="F28" s="67" t="e">
        <f t="shared" si="0"/>
        <v>#DIV/0!</v>
      </c>
      <c r="G28" s="63"/>
      <c r="H28" s="63"/>
      <c r="I28" s="64"/>
    </row>
    <row r="29" spans="1:9" ht="12.75">
      <c r="A29" s="6"/>
      <c r="B29" s="7"/>
      <c r="C29" s="8"/>
      <c r="D29" s="8"/>
      <c r="E29" s="8"/>
      <c r="F29" s="67" t="e">
        <f t="shared" si="0"/>
        <v>#DIV/0!</v>
      </c>
      <c r="G29" s="63"/>
      <c r="H29" s="63"/>
      <c r="I29" s="64"/>
    </row>
    <row r="30" spans="1:9" ht="12.75">
      <c r="A30" s="6"/>
      <c r="B30" s="7"/>
      <c r="C30" s="8"/>
      <c r="D30" s="8"/>
      <c r="E30" s="8"/>
      <c r="F30" s="67" t="e">
        <f t="shared" si="0"/>
        <v>#DIV/0!</v>
      </c>
      <c r="G30" s="63"/>
      <c r="H30" s="63"/>
      <c r="I30" s="64"/>
    </row>
    <row r="31" spans="1:9" ht="12.75">
      <c r="A31" s="6"/>
      <c r="B31" s="7"/>
      <c r="C31" s="8"/>
      <c r="D31" s="8"/>
      <c r="E31" s="8"/>
      <c r="F31" s="67" t="e">
        <f t="shared" si="0"/>
        <v>#DIV/0!</v>
      </c>
      <c r="G31" s="63"/>
      <c r="H31" s="63"/>
      <c r="I31" s="64"/>
    </row>
    <row r="32" spans="1:9" ht="12.75">
      <c r="A32" s="10"/>
      <c r="B32" s="11"/>
      <c r="C32" s="12"/>
      <c r="D32" s="13"/>
      <c r="E32" s="14"/>
      <c r="F32" s="13"/>
      <c r="G32" s="14"/>
      <c r="H32" s="2"/>
      <c r="I32" s="15"/>
    </row>
    <row r="33" spans="1:9" ht="12.75">
      <c r="A33" s="1"/>
      <c r="B33" s="16"/>
      <c r="C33" s="12"/>
      <c r="D33" s="13"/>
      <c r="E33" s="14"/>
      <c r="F33" s="13"/>
      <c r="G33" s="14"/>
      <c r="H33" s="2"/>
      <c r="I33" s="15"/>
    </row>
    <row r="34" spans="1:9" ht="12.75">
      <c r="A34" s="1"/>
      <c r="B34" s="16"/>
      <c r="C34" s="12"/>
      <c r="D34" s="13"/>
      <c r="E34" s="14"/>
      <c r="F34" s="13"/>
      <c r="G34" s="14"/>
      <c r="H34" s="2"/>
      <c r="I34" s="15"/>
    </row>
    <row r="35" spans="1:9" ht="12.75">
      <c r="A35" s="10"/>
      <c r="B35" s="16"/>
      <c r="C35" s="12"/>
      <c r="D35" s="13"/>
      <c r="E35" s="14"/>
      <c r="F35" s="13"/>
      <c r="G35" s="14"/>
      <c r="H35" s="2"/>
      <c r="I35" s="15"/>
    </row>
    <row r="36" spans="1:9" ht="12.75">
      <c r="A36" s="10"/>
      <c r="B36" s="16"/>
      <c r="C36" s="12"/>
      <c r="D36" s="13"/>
      <c r="E36" s="14"/>
      <c r="F36" s="13"/>
      <c r="G36" s="14"/>
      <c r="H36" s="2"/>
      <c r="I36" s="15"/>
    </row>
    <row r="37" spans="1:9" ht="12.75">
      <c r="A37" s="10"/>
      <c r="B37" s="16"/>
      <c r="C37" s="12"/>
      <c r="D37" s="13"/>
      <c r="E37" s="14"/>
      <c r="F37" s="13"/>
      <c r="G37" s="14"/>
      <c r="H37" s="2"/>
      <c r="I37" s="15"/>
    </row>
    <row r="38" spans="1:9" ht="12.75">
      <c r="A38" s="10"/>
      <c r="B38" s="16"/>
      <c r="C38" s="12"/>
      <c r="D38" s="13"/>
      <c r="E38" s="14"/>
      <c r="F38" s="13"/>
      <c r="G38" s="14"/>
      <c r="H38" s="2"/>
      <c r="I38" s="15"/>
    </row>
    <row r="39" spans="1:9" ht="12.75">
      <c r="A39" s="10"/>
      <c r="B39" s="16"/>
      <c r="C39" s="12"/>
      <c r="D39" s="13"/>
      <c r="E39" s="14"/>
      <c r="F39" s="13"/>
      <c r="G39" s="14"/>
      <c r="H39" s="2"/>
      <c r="I39" s="15"/>
    </row>
    <row r="40" spans="1:9" ht="12.75">
      <c r="A40" s="1"/>
      <c r="B40" s="16"/>
      <c r="C40" s="12"/>
      <c r="D40" s="13"/>
      <c r="E40" s="2"/>
      <c r="F40" s="13"/>
      <c r="G40" s="14"/>
      <c r="H40" s="2"/>
      <c r="I40" s="15"/>
    </row>
    <row r="41" spans="1:9" ht="12.75">
      <c r="A41" s="1"/>
      <c r="B41" s="16"/>
      <c r="C41" s="12"/>
      <c r="D41" s="13"/>
      <c r="E41" s="2"/>
      <c r="F41" s="13"/>
      <c r="G41" s="14"/>
      <c r="H41" s="2"/>
      <c r="I41" s="15"/>
    </row>
    <row r="42" spans="1:9" ht="12.75">
      <c r="A42" s="10"/>
      <c r="B42" s="16"/>
      <c r="C42" s="12"/>
      <c r="D42" s="13"/>
      <c r="E42" s="2"/>
      <c r="F42" s="13"/>
      <c r="G42" s="14"/>
      <c r="H42" s="2"/>
      <c r="I42" s="15"/>
    </row>
    <row r="43" spans="1:9" ht="12.75">
      <c r="A43" s="10"/>
      <c r="B43" s="16"/>
      <c r="C43" s="12"/>
      <c r="D43" s="13"/>
      <c r="E43" s="2"/>
      <c r="F43" s="13"/>
      <c r="G43" s="14"/>
      <c r="H43" s="2"/>
      <c r="I43" s="15"/>
    </row>
    <row r="44" spans="1:9" ht="12.75">
      <c r="A44" s="10"/>
      <c r="B44" s="16"/>
      <c r="C44" s="12"/>
      <c r="D44" s="13"/>
      <c r="E44" s="2"/>
      <c r="F44" s="13"/>
      <c r="G44" s="14"/>
      <c r="H44" s="2"/>
      <c r="I44" s="15"/>
    </row>
    <row r="45" spans="1:9" ht="12.75">
      <c r="A45" s="10"/>
      <c r="B45" s="16"/>
      <c r="C45" s="12"/>
      <c r="D45" s="13"/>
      <c r="E45" s="2"/>
      <c r="F45" s="13"/>
      <c r="G45" s="14"/>
      <c r="H45" s="2"/>
      <c r="I45" s="15"/>
    </row>
    <row r="46" spans="1:9" ht="12.75">
      <c r="A46" s="10"/>
      <c r="B46" s="16"/>
      <c r="C46" s="12"/>
      <c r="D46" s="13"/>
      <c r="E46" s="2"/>
      <c r="F46" s="13"/>
      <c r="G46" s="14"/>
      <c r="H46" s="2"/>
      <c r="I46" s="15"/>
    </row>
    <row r="47" spans="1:9" ht="12.75">
      <c r="A47" s="1"/>
      <c r="B47" s="16"/>
      <c r="C47" s="12"/>
      <c r="D47" s="13"/>
      <c r="E47" s="2"/>
      <c r="F47" s="13"/>
      <c r="G47" s="14"/>
      <c r="H47" s="2"/>
      <c r="I47" s="15"/>
    </row>
    <row r="48" spans="1:9" ht="12.75">
      <c r="A48" s="1"/>
      <c r="B48" s="16"/>
      <c r="C48" s="12"/>
      <c r="D48" s="13"/>
      <c r="E48" s="2"/>
      <c r="F48" s="13"/>
      <c r="G48" s="14"/>
      <c r="H48" s="2"/>
      <c r="I48" s="15"/>
    </row>
    <row r="49" spans="1:9" ht="12.75">
      <c r="A49" s="10"/>
      <c r="B49" s="16"/>
      <c r="C49" s="12"/>
      <c r="D49" s="13"/>
      <c r="E49" s="2"/>
      <c r="F49" s="2"/>
      <c r="G49" s="14"/>
      <c r="H49" s="2"/>
      <c r="I49" s="15"/>
    </row>
    <row r="50" spans="1:9" ht="12.75">
      <c r="A50" s="10"/>
      <c r="B50" s="16"/>
      <c r="C50" s="12"/>
      <c r="D50" s="13"/>
      <c r="E50" s="2"/>
      <c r="F50" s="2"/>
      <c r="G50" s="14"/>
      <c r="H50" s="2"/>
      <c r="I50" s="15"/>
    </row>
    <row r="51" spans="1:9" ht="12.75">
      <c r="A51" s="17"/>
      <c r="B51" s="74"/>
      <c r="C51" s="75"/>
      <c r="D51" s="76"/>
      <c r="E51" s="18"/>
      <c r="F51" s="18"/>
      <c r="G51" s="77"/>
      <c r="H51" s="18"/>
      <c r="I51" s="19"/>
    </row>
    <row r="52" spans="1:9" ht="12.75">
      <c r="A52" s="72"/>
      <c r="B52" s="2"/>
      <c r="C52" s="2"/>
      <c r="D52" s="2"/>
      <c r="E52" s="2"/>
      <c r="F52" s="2"/>
      <c r="G52" s="2"/>
      <c r="H52" s="2"/>
      <c r="I52" s="2"/>
    </row>
  </sheetData>
  <sheetProtection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2"/>
  <sheetViews>
    <sheetView workbookViewId="0" topLeftCell="A5">
      <selection activeCell="F27" sqref="F27:F31"/>
    </sheetView>
  </sheetViews>
  <sheetFormatPr defaultColWidth="9.140625" defaultRowHeight="12.75"/>
  <cols>
    <col min="4" max="4" width="12.8515625" style="0" customWidth="1"/>
  </cols>
  <sheetData>
    <row r="1" spans="1:9" ht="22.5">
      <c r="A1" s="21"/>
      <c r="B1" s="22"/>
      <c r="C1" s="23"/>
      <c r="D1" s="24" t="s">
        <v>10</v>
      </c>
      <c r="E1" s="25"/>
      <c r="F1" s="25"/>
      <c r="G1" s="25"/>
      <c r="H1" s="25"/>
      <c r="I1" s="26"/>
    </row>
    <row r="2" spans="1:9" ht="15">
      <c r="A2" s="27"/>
      <c r="B2" s="28"/>
      <c r="C2" s="29"/>
      <c r="D2" s="30" t="s">
        <v>17</v>
      </c>
      <c r="E2" s="31"/>
      <c r="F2" s="30"/>
      <c r="G2" s="3" t="str">
        <f>'Gradient Top'!G2</f>
        <v>Beach Petroleum</v>
      </c>
      <c r="H2" s="32"/>
      <c r="I2" s="33"/>
    </row>
    <row r="3" spans="1:9" ht="15">
      <c r="A3" s="27"/>
      <c r="B3" s="28"/>
      <c r="C3" s="29"/>
      <c r="D3" s="30" t="s">
        <v>8</v>
      </c>
      <c r="E3" s="34"/>
      <c r="F3" s="34"/>
      <c r="G3" s="4" t="str">
        <f>'Gradient Top'!G3</f>
        <v>Glenaire 1</v>
      </c>
      <c r="H3" s="36"/>
      <c r="I3" s="33"/>
    </row>
    <row r="4" spans="1:9" ht="15">
      <c r="A4" s="37" t="s">
        <v>11</v>
      </c>
      <c r="B4" s="38"/>
      <c r="C4" s="35"/>
      <c r="D4" s="4" t="s">
        <v>19</v>
      </c>
      <c r="E4" s="4">
        <v>8015</v>
      </c>
      <c r="F4" s="34"/>
      <c r="G4" s="38"/>
      <c r="H4" s="39"/>
      <c r="I4" s="40"/>
    </row>
    <row r="5" spans="1:9" ht="15">
      <c r="A5" s="37" t="s">
        <v>12</v>
      </c>
      <c r="B5" s="38"/>
      <c r="C5" s="39"/>
      <c r="D5" s="4" t="str">
        <f>'Gradient Top'!D5</f>
        <v>30/11/07 - 1/12/07</v>
      </c>
      <c r="E5" s="36"/>
      <c r="F5" s="34"/>
      <c r="G5" s="41"/>
      <c r="H5" s="41"/>
      <c r="I5" s="42"/>
    </row>
    <row r="6" spans="1:9" ht="15">
      <c r="A6" s="43" t="s">
        <v>13</v>
      </c>
      <c r="B6" s="44"/>
      <c r="C6" s="44"/>
      <c r="D6" s="44" t="s">
        <v>37</v>
      </c>
      <c r="E6" s="66"/>
      <c r="F6" s="38"/>
      <c r="G6" s="38"/>
      <c r="H6" s="38"/>
      <c r="I6" s="45"/>
    </row>
    <row r="7" spans="1:9" ht="15">
      <c r="A7" s="43" t="s">
        <v>14</v>
      </c>
      <c r="B7" s="44"/>
      <c r="C7" s="44"/>
      <c r="D7" s="4" t="str">
        <f>'Gradient Top'!D7</f>
        <v>Pretty hill Sands 1A</v>
      </c>
      <c r="E7" s="38"/>
      <c r="F7" s="38"/>
      <c r="G7" s="38"/>
      <c r="H7" s="38"/>
      <c r="I7" s="45"/>
    </row>
    <row r="8" spans="1:9" ht="15">
      <c r="A8" s="43" t="s">
        <v>15</v>
      </c>
      <c r="B8" s="44"/>
      <c r="C8" s="44"/>
      <c r="D8" s="4" t="str">
        <f>'Gradient Top'!D8</f>
        <v>Shut in</v>
      </c>
      <c r="E8" s="41"/>
      <c r="F8" s="41"/>
      <c r="G8" s="41"/>
      <c r="H8" s="41"/>
      <c r="I8" s="46"/>
    </row>
    <row r="9" spans="1:9" ht="15">
      <c r="A9" s="43" t="s">
        <v>16</v>
      </c>
      <c r="B9" s="44"/>
      <c r="C9" s="44"/>
      <c r="D9" s="4">
        <f>'Gradient Top'!D9</f>
        <v>0</v>
      </c>
      <c r="E9" s="41"/>
      <c r="F9" s="41"/>
      <c r="G9" s="41"/>
      <c r="H9" s="41"/>
      <c r="I9" s="46"/>
    </row>
    <row r="10" spans="1:9" ht="15">
      <c r="A10" s="43" t="s">
        <v>45</v>
      </c>
      <c r="B10" s="44"/>
      <c r="C10" s="44"/>
      <c r="D10" s="44"/>
      <c r="E10" s="41"/>
      <c r="F10" s="41"/>
      <c r="G10" s="41"/>
      <c r="H10" s="41"/>
      <c r="I10" s="46"/>
    </row>
    <row r="11" spans="1:9" ht="12.75">
      <c r="A11" s="47"/>
      <c r="B11" s="48"/>
      <c r="C11" s="48"/>
      <c r="D11" s="48"/>
      <c r="E11" s="48"/>
      <c r="F11" s="48"/>
      <c r="G11" s="48"/>
      <c r="H11" s="48"/>
      <c r="I11" s="49"/>
    </row>
    <row r="12" spans="1:9" ht="12.75">
      <c r="A12" s="50" t="s">
        <v>2</v>
      </c>
      <c r="B12" s="51"/>
      <c r="C12" s="52" t="s">
        <v>34</v>
      </c>
      <c r="D12" s="53" t="s">
        <v>0</v>
      </c>
      <c r="E12" s="54" t="s">
        <v>1</v>
      </c>
      <c r="F12" s="53" t="s">
        <v>3</v>
      </c>
      <c r="G12" s="55" t="s">
        <v>4</v>
      </c>
      <c r="H12" s="56"/>
      <c r="I12" s="57"/>
    </row>
    <row r="13" spans="1:9" ht="12.75">
      <c r="A13" s="58" t="s">
        <v>18</v>
      </c>
      <c r="B13" s="59" t="s">
        <v>5</v>
      </c>
      <c r="C13" s="69" t="str">
        <f>'Gradient Top'!C13</f>
        <v>ft</v>
      </c>
      <c r="D13" s="70" t="str">
        <f>'Gradient Top'!D13</f>
        <v>PsiA</v>
      </c>
      <c r="E13" s="71" t="str">
        <f>'Gradient Top'!E13</f>
        <v>°F</v>
      </c>
      <c r="F13" s="70" t="str">
        <f>'Gradient Top'!F13</f>
        <v>psi/ft</v>
      </c>
      <c r="G13" s="60"/>
      <c r="H13" s="61"/>
      <c r="I13" s="62"/>
    </row>
    <row r="14" spans="1:9" ht="12.75">
      <c r="A14" s="6"/>
      <c r="B14" s="7">
        <v>0.3020833333333333</v>
      </c>
      <c r="C14" s="8">
        <v>11666</v>
      </c>
      <c r="D14" s="8">
        <v>3486.24</v>
      </c>
      <c r="E14" s="8">
        <v>287.39</v>
      </c>
      <c r="F14" s="67"/>
      <c r="G14" s="63"/>
      <c r="H14" s="63"/>
      <c r="I14" s="64"/>
    </row>
    <row r="15" spans="1:9" ht="12.75">
      <c r="A15" s="6"/>
      <c r="B15" s="7">
        <v>0.30648148148148147</v>
      </c>
      <c r="C15" s="8">
        <v>11500</v>
      </c>
      <c r="D15" s="8">
        <v>3419.5</v>
      </c>
      <c r="E15" s="8">
        <v>285.16</v>
      </c>
      <c r="F15" s="67">
        <f>(D15-D14)/(C15-C14)</f>
        <v>0.402048192771083</v>
      </c>
      <c r="G15" s="63"/>
      <c r="H15" s="63"/>
      <c r="I15" s="64"/>
    </row>
    <row r="16" spans="1:9" ht="12.75">
      <c r="A16" s="6"/>
      <c r="B16" s="7">
        <v>0.3118634259259259</v>
      </c>
      <c r="C16" s="9">
        <v>11000</v>
      </c>
      <c r="D16" s="9">
        <v>3216.67</v>
      </c>
      <c r="E16" s="8">
        <v>276.76</v>
      </c>
      <c r="F16" s="67">
        <f aca="true" t="shared" si="0" ref="F16:F26">(D16-D15)/(C16-C15)</f>
        <v>0.40565999999999985</v>
      </c>
      <c r="G16" s="65" t="s">
        <v>7</v>
      </c>
      <c r="H16" s="63"/>
      <c r="I16" s="64"/>
    </row>
    <row r="17" spans="1:9" ht="12.75">
      <c r="A17" s="6"/>
      <c r="B17" s="7">
        <v>0.31666666666666665</v>
      </c>
      <c r="C17" s="8">
        <v>10500</v>
      </c>
      <c r="D17" s="8">
        <v>3009.22</v>
      </c>
      <c r="E17" s="8">
        <v>267.68</v>
      </c>
      <c r="F17" s="67">
        <f t="shared" si="0"/>
        <v>0.41490000000000055</v>
      </c>
      <c r="G17" s="63"/>
      <c r="H17" s="63"/>
      <c r="I17" s="64"/>
    </row>
    <row r="18" spans="1:9" ht="12.75">
      <c r="A18" s="6"/>
      <c r="B18" s="7">
        <v>0.3221064814814815</v>
      </c>
      <c r="C18" s="8">
        <v>10000</v>
      </c>
      <c r="D18" s="8">
        <v>2802.26</v>
      </c>
      <c r="E18" s="8">
        <v>258.2</v>
      </c>
      <c r="F18" s="67">
        <f t="shared" si="0"/>
        <v>0.4139199999999992</v>
      </c>
      <c r="G18" s="63"/>
      <c r="H18" s="63"/>
      <c r="I18" s="64"/>
    </row>
    <row r="19" spans="1:9" ht="12.75">
      <c r="A19" s="6"/>
      <c r="B19" s="7">
        <v>0.3269675925925926</v>
      </c>
      <c r="C19" s="8">
        <v>9750</v>
      </c>
      <c r="D19" s="8">
        <v>2698.17</v>
      </c>
      <c r="E19" s="8">
        <v>253.06</v>
      </c>
      <c r="F19" s="67">
        <f t="shared" si="0"/>
        <v>0.41636000000000056</v>
      </c>
      <c r="G19" s="63"/>
      <c r="H19" s="63"/>
      <c r="I19" s="64"/>
    </row>
    <row r="20" spans="1:9" ht="12.75">
      <c r="A20" s="6"/>
      <c r="B20" s="7">
        <v>0.33153935185185185</v>
      </c>
      <c r="C20" s="8">
        <v>9500</v>
      </c>
      <c r="D20" s="8">
        <v>2592.48</v>
      </c>
      <c r="E20" s="8">
        <v>248.52</v>
      </c>
      <c r="F20" s="67">
        <f t="shared" si="0"/>
        <v>0.4227600000000002</v>
      </c>
      <c r="G20" s="63"/>
      <c r="H20" s="63"/>
      <c r="I20" s="64"/>
    </row>
    <row r="21" spans="1:9" ht="12.75">
      <c r="A21" s="6"/>
      <c r="B21" s="7">
        <v>0.3360532407407408</v>
      </c>
      <c r="C21" s="8">
        <v>9250</v>
      </c>
      <c r="D21" s="8">
        <v>2484.35</v>
      </c>
      <c r="E21" s="8">
        <v>243.53</v>
      </c>
      <c r="F21" s="67">
        <f t="shared" si="0"/>
        <v>0.43252000000000046</v>
      </c>
      <c r="G21" s="63"/>
      <c r="H21" s="63"/>
      <c r="I21" s="64"/>
    </row>
    <row r="22" spans="1:9" ht="12.75">
      <c r="A22" s="6"/>
      <c r="B22" s="7">
        <v>0.3399884259259259</v>
      </c>
      <c r="C22" s="8">
        <v>9000</v>
      </c>
      <c r="D22" s="8">
        <v>2376.32</v>
      </c>
      <c r="E22" s="8">
        <v>238.57</v>
      </c>
      <c r="F22" s="67">
        <f t="shared" si="0"/>
        <v>0.432119999999999</v>
      </c>
      <c r="G22" s="63"/>
      <c r="H22" s="63"/>
      <c r="I22" s="64"/>
    </row>
    <row r="23" spans="1:9" ht="12.75">
      <c r="A23" s="6"/>
      <c r="B23" s="7">
        <v>0.3497685185185185</v>
      </c>
      <c r="C23" s="8">
        <v>7000</v>
      </c>
      <c r="D23" s="8">
        <v>1514.17</v>
      </c>
      <c r="E23" s="8">
        <v>196.62</v>
      </c>
      <c r="F23" s="67">
        <f t="shared" si="0"/>
        <v>0.43107500000000004</v>
      </c>
      <c r="G23" s="63"/>
      <c r="H23" s="63"/>
      <c r="I23" s="64"/>
    </row>
    <row r="24" spans="1:9" ht="12.75">
      <c r="A24" s="6"/>
      <c r="B24" s="7">
        <v>0.3587962962962963</v>
      </c>
      <c r="C24" s="8">
        <v>5000</v>
      </c>
      <c r="D24" s="8">
        <v>656.51</v>
      </c>
      <c r="E24" s="8">
        <v>150.81</v>
      </c>
      <c r="F24" s="67">
        <f t="shared" si="0"/>
        <v>0.42883000000000004</v>
      </c>
      <c r="G24" s="63"/>
      <c r="H24" s="63"/>
      <c r="I24" s="64"/>
    </row>
    <row r="25" spans="1:9" ht="12.75">
      <c r="A25" s="6"/>
      <c r="B25" s="7">
        <v>0.3664930555555555</v>
      </c>
      <c r="C25" s="8">
        <v>3000</v>
      </c>
      <c r="D25" s="8">
        <v>42.26</v>
      </c>
      <c r="E25" s="8">
        <v>114.73</v>
      </c>
      <c r="F25" s="67">
        <f t="shared" si="0"/>
        <v>0.307125</v>
      </c>
      <c r="G25" s="63"/>
      <c r="H25" s="63"/>
      <c r="I25" s="64"/>
    </row>
    <row r="26" spans="1:9" ht="12.75">
      <c r="A26" s="6"/>
      <c r="B26" s="7">
        <v>0.3767939814814815</v>
      </c>
      <c r="C26" s="8">
        <v>0</v>
      </c>
      <c r="D26" s="8">
        <v>38</v>
      </c>
      <c r="E26" s="8">
        <v>79.88</v>
      </c>
      <c r="F26" s="67">
        <f t="shared" si="0"/>
        <v>0.0014199999999999994</v>
      </c>
      <c r="G26" s="63"/>
      <c r="H26" s="63"/>
      <c r="I26" s="64"/>
    </row>
    <row r="27" spans="1:9" ht="12.75">
      <c r="A27" s="6"/>
      <c r="B27" s="7"/>
      <c r="C27" s="8"/>
      <c r="D27" s="8"/>
      <c r="E27" s="8"/>
      <c r="F27" s="67"/>
      <c r="G27" s="63"/>
      <c r="H27" s="63"/>
      <c r="I27" s="64"/>
    </row>
    <row r="28" spans="1:9" ht="12.75">
      <c r="A28" s="6"/>
      <c r="B28" s="7"/>
      <c r="C28" s="8"/>
      <c r="D28" s="8"/>
      <c r="E28" s="8"/>
      <c r="F28" s="67"/>
      <c r="G28" s="63"/>
      <c r="H28" s="63"/>
      <c r="I28" s="64"/>
    </row>
    <row r="29" spans="1:9" ht="12.75">
      <c r="A29" s="6"/>
      <c r="B29" s="7"/>
      <c r="C29" s="8"/>
      <c r="D29" s="8"/>
      <c r="E29" s="8"/>
      <c r="F29" s="67"/>
      <c r="G29" s="63"/>
      <c r="H29" s="63"/>
      <c r="I29" s="64"/>
    </row>
    <row r="30" spans="1:9" ht="12.75">
      <c r="A30" s="6"/>
      <c r="B30" s="7"/>
      <c r="C30" s="8"/>
      <c r="D30" s="8"/>
      <c r="E30" s="8"/>
      <c r="F30" s="67"/>
      <c r="G30" s="63"/>
      <c r="H30" s="63"/>
      <c r="I30" s="64"/>
    </row>
    <row r="31" spans="1:9" ht="12.75">
      <c r="A31" s="6"/>
      <c r="B31" s="7"/>
      <c r="C31" s="8"/>
      <c r="D31" s="8"/>
      <c r="E31" s="8"/>
      <c r="F31" s="67"/>
      <c r="G31" s="63"/>
      <c r="H31" s="63"/>
      <c r="I31" s="64"/>
    </row>
    <row r="32" spans="1:9" ht="12.75">
      <c r="A32" s="10"/>
      <c r="B32" s="11"/>
      <c r="C32" s="12"/>
      <c r="D32" s="13"/>
      <c r="E32" s="14"/>
      <c r="F32" s="13"/>
      <c r="G32" s="14"/>
      <c r="H32" s="2"/>
      <c r="I32" s="15"/>
    </row>
    <row r="33" spans="1:9" ht="12.75">
      <c r="A33" s="1"/>
      <c r="B33" s="16"/>
      <c r="C33" s="12"/>
      <c r="D33" s="13"/>
      <c r="E33" s="14"/>
      <c r="F33" s="13"/>
      <c r="G33" s="14"/>
      <c r="H33" s="2"/>
      <c r="I33" s="15"/>
    </row>
    <row r="34" spans="1:9" ht="12.75">
      <c r="A34" s="1"/>
      <c r="B34" s="16"/>
      <c r="C34" s="12"/>
      <c r="D34" s="13"/>
      <c r="E34" s="14"/>
      <c r="F34" s="13"/>
      <c r="G34" s="14"/>
      <c r="H34" s="2"/>
      <c r="I34" s="15"/>
    </row>
    <row r="35" spans="1:9" ht="12.75">
      <c r="A35" s="10"/>
      <c r="B35" s="16"/>
      <c r="C35" s="12"/>
      <c r="D35" s="13"/>
      <c r="E35" s="14"/>
      <c r="F35" s="13"/>
      <c r="G35" s="14"/>
      <c r="H35" s="2"/>
      <c r="I35" s="15"/>
    </row>
    <row r="36" spans="1:9" ht="12.75">
      <c r="A36" s="10"/>
      <c r="B36" s="16"/>
      <c r="C36" s="12"/>
      <c r="D36" s="13"/>
      <c r="E36" s="14"/>
      <c r="F36" s="13"/>
      <c r="G36" s="14"/>
      <c r="H36" s="2"/>
      <c r="I36" s="15"/>
    </row>
    <row r="37" spans="1:9" ht="12.75">
      <c r="A37" s="10"/>
      <c r="B37" s="16"/>
      <c r="C37" s="12"/>
      <c r="D37" s="13"/>
      <c r="E37" s="14"/>
      <c r="F37" s="13"/>
      <c r="G37" s="14"/>
      <c r="H37" s="2"/>
      <c r="I37" s="15"/>
    </row>
    <row r="38" spans="1:9" ht="12.75">
      <c r="A38" s="10"/>
      <c r="B38" s="16"/>
      <c r="C38" s="12"/>
      <c r="D38" s="13"/>
      <c r="E38" s="14"/>
      <c r="F38" s="13"/>
      <c r="G38" s="14"/>
      <c r="H38" s="2"/>
      <c r="I38" s="15"/>
    </row>
    <row r="39" spans="1:9" ht="12.75">
      <c r="A39" s="10"/>
      <c r="B39" s="16"/>
      <c r="C39" s="12"/>
      <c r="D39" s="13"/>
      <c r="E39" s="14"/>
      <c r="F39" s="13"/>
      <c r="G39" s="14"/>
      <c r="H39" s="2"/>
      <c r="I39" s="15"/>
    </row>
    <row r="40" spans="1:9" ht="12.75">
      <c r="A40" s="1"/>
      <c r="B40" s="16"/>
      <c r="C40" s="12"/>
      <c r="D40" s="13"/>
      <c r="E40" s="2"/>
      <c r="F40" s="13"/>
      <c r="G40" s="14"/>
      <c r="H40" s="2"/>
      <c r="I40" s="15"/>
    </row>
    <row r="41" spans="1:9" ht="12.75">
      <c r="A41" s="1"/>
      <c r="B41" s="16"/>
      <c r="C41" s="12"/>
      <c r="D41" s="13"/>
      <c r="E41" s="2"/>
      <c r="F41" s="13"/>
      <c r="G41" s="14"/>
      <c r="H41" s="2"/>
      <c r="I41" s="15"/>
    </row>
    <row r="42" spans="1:9" ht="12.75">
      <c r="A42" s="10"/>
      <c r="B42" s="16"/>
      <c r="C42" s="12"/>
      <c r="D42" s="13"/>
      <c r="E42" s="2"/>
      <c r="F42" s="13"/>
      <c r="G42" s="14"/>
      <c r="H42" s="2"/>
      <c r="I42" s="15"/>
    </row>
    <row r="43" spans="1:9" ht="12.75">
      <c r="A43" s="10"/>
      <c r="B43" s="16"/>
      <c r="C43" s="12"/>
      <c r="D43" s="13"/>
      <c r="E43" s="2"/>
      <c r="F43" s="13"/>
      <c r="G43" s="14"/>
      <c r="H43" s="2"/>
      <c r="I43" s="15"/>
    </row>
    <row r="44" spans="1:9" ht="12.75">
      <c r="A44" s="10"/>
      <c r="B44" s="16"/>
      <c r="C44" s="12"/>
      <c r="D44" s="13"/>
      <c r="E44" s="2"/>
      <c r="F44" s="13"/>
      <c r="G44" s="14"/>
      <c r="H44" s="2"/>
      <c r="I44" s="15"/>
    </row>
    <row r="45" spans="1:9" ht="12.75">
      <c r="A45" s="10"/>
      <c r="B45" s="16"/>
      <c r="C45" s="12"/>
      <c r="D45" s="13"/>
      <c r="E45" s="2"/>
      <c r="F45" s="13"/>
      <c r="G45" s="14"/>
      <c r="H45" s="2"/>
      <c r="I45" s="15"/>
    </row>
    <row r="46" spans="1:9" ht="12.75">
      <c r="A46" s="10"/>
      <c r="B46" s="16"/>
      <c r="C46" s="12"/>
      <c r="D46" s="13"/>
      <c r="E46" s="2"/>
      <c r="F46" s="13"/>
      <c r="G46" s="14"/>
      <c r="H46" s="2"/>
      <c r="I46" s="15"/>
    </row>
    <row r="47" spans="1:9" ht="12.75">
      <c r="A47" s="1"/>
      <c r="B47" s="16"/>
      <c r="C47" s="12"/>
      <c r="D47" s="13"/>
      <c r="E47" s="2"/>
      <c r="F47" s="13"/>
      <c r="G47" s="14"/>
      <c r="H47" s="2"/>
      <c r="I47" s="15"/>
    </row>
    <row r="48" spans="1:9" ht="12.75">
      <c r="A48" s="1"/>
      <c r="B48" s="16"/>
      <c r="C48" s="12"/>
      <c r="D48" s="13"/>
      <c r="E48" s="2"/>
      <c r="F48" s="13"/>
      <c r="G48" s="14"/>
      <c r="H48" s="2"/>
      <c r="I48" s="15"/>
    </row>
    <row r="49" spans="1:9" ht="12.75">
      <c r="A49" s="10"/>
      <c r="B49" s="16"/>
      <c r="C49" s="12"/>
      <c r="D49" s="13"/>
      <c r="E49" s="2"/>
      <c r="F49" s="2"/>
      <c r="G49" s="14"/>
      <c r="H49" s="2"/>
      <c r="I49" s="15"/>
    </row>
    <row r="50" spans="1:9" ht="12.75">
      <c r="A50" s="10"/>
      <c r="B50" s="16"/>
      <c r="C50" s="12"/>
      <c r="D50" s="13"/>
      <c r="E50" s="2"/>
      <c r="F50" s="2"/>
      <c r="G50" s="14"/>
      <c r="H50" s="2"/>
      <c r="I50" s="15"/>
    </row>
    <row r="51" spans="1:9" ht="12.75">
      <c r="A51" s="17"/>
      <c r="B51" s="74"/>
      <c r="C51" s="75"/>
      <c r="D51" s="76"/>
      <c r="E51" s="18"/>
      <c r="F51" s="18"/>
      <c r="G51" s="77"/>
      <c r="H51" s="18"/>
      <c r="I51" s="19"/>
    </row>
    <row r="52" spans="1:9" ht="12.75">
      <c r="A52" s="72"/>
      <c r="B52" s="2"/>
      <c r="C52" s="2"/>
      <c r="D52" s="2"/>
      <c r="E52" s="2"/>
      <c r="F52" s="2"/>
      <c r="G52" s="2"/>
      <c r="H52" s="2"/>
      <c r="I52" s="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5546875" defaultRowHeight="4.5" customHeight="1"/>
  <sheetData/>
  <sheetProtection password="F079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t="s">
        <v>19</v>
      </c>
      <c r="B1" t="s">
        <v>22</v>
      </c>
      <c r="D1" t="s">
        <v>6</v>
      </c>
      <c r="E1" t="s">
        <v>30</v>
      </c>
      <c r="F1" t="s">
        <v>32</v>
      </c>
      <c r="G1" t="s">
        <v>9</v>
      </c>
      <c r="H1" t="s">
        <v>39</v>
      </c>
    </row>
    <row r="2" spans="1:8" ht="12.75">
      <c r="A2" t="s">
        <v>20</v>
      </c>
      <c r="B2" t="s">
        <v>23</v>
      </c>
      <c r="D2" t="s">
        <v>29</v>
      </c>
      <c r="E2" t="s">
        <v>31</v>
      </c>
      <c r="F2" t="s">
        <v>33</v>
      </c>
      <c r="G2" t="s">
        <v>35</v>
      </c>
      <c r="H2" t="s">
        <v>38</v>
      </c>
    </row>
    <row r="3" spans="1:8" ht="12.75">
      <c r="A3" t="s">
        <v>21</v>
      </c>
      <c r="B3" t="s">
        <v>24</v>
      </c>
      <c r="H3" t="s">
        <v>40</v>
      </c>
    </row>
    <row r="4" spans="2:8" ht="12.75">
      <c r="B4" t="s">
        <v>25</v>
      </c>
      <c r="H4" t="s">
        <v>41</v>
      </c>
    </row>
    <row r="5" spans="2:8" ht="12.75">
      <c r="B5" t="s">
        <v>26</v>
      </c>
      <c r="H5" t="s">
        <v>42</v>
      </c>
    </row>
    <row r="6" ht="12.75">
      <c r="H6" t="s">
        <v>27</v>
      </c>
    </row>
    <row r="7" ht="12.75">
      <c r="H7" t="s">
        <v>36</v>
      </c>
    </row>
    <row r="8" ht="12.75">
      <c r="H8" t="s">
        <v>43</v>
      </c>
    </row>
    <row r="9" ht="12.75">
      <c r="H9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Gale</dc:creator>
  <cp:keywords/>
  <dc:description/>
  <cp:lastModifiedBy> paul hahn</cp:lastModifiedBy>
  <cp:lastPrinted>2005-02-12T03:42:34Z</cp:lastPrinted>
  <dcterms:created xsi:type="dcterms:W3CDTF">2005-02-12T01:08:15Z</dcterms:created>
  <dcterms:modified xsi:type="dcterms:W3CDTF">2007-12-01T08:31:58Z</dcterms:modified>
  <cp:category/>
  <cp:version/>
  <cp:contentType/>
  <cp:contentStatus/>
</cp:coreProperties>
</file>