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CAL Selection" sheetId="1" r:id="rId1"/>
    <sheet name="Kphi X-plot" sheetId="2" r:id="rId2"/>
    <sheet name="Hg-Injection " sheetId="3" r:id="rId3"/>
  </sheets>
  <externalReferences>
    <externalReference r:id="rId6"/>
    <externalReference r:id="rId7"/>
    <externalReference r:id="rId8"/>
  </externalReferences>
  <definedNames>
    <definedName name="CRITERIA" localSheetId="2">'Hg-Injection '!#REF!</definedName>
    <definedName name="CRITERIA">'[1]1'!#REF!</definedName>
    <definedName name="_xlnm.Print_Area" localSheetId="2">'Hg-Injection '!$A$1:$DH$45</definedName>
    <definedName name="_xlnm.Print_Area" localSheetId="1">'Kphi X-plot'!$A$1:$K$55</definedName>
    <definedName name="_xlnm.Print_Area">'\\Moussa\DATA\Rock Properties Jobs\Corelab M''sia\Kikeh-3\Rawdata\[Water-Oil Krel.xls]DATA-WO'!$T$5:$AB$44</definedName>
    <definedName name="REPHGINJ">'[2]1'!#REF!</definedName>
  </definedNames>
  <calcPr fullCalcOnLoad="1"/>
</workbook>
</file>

<file path=xl/sharedStrings.xml><?xml version="1.0" encoding="utf-8"?>
<sst xmlns="http://schemas.openxmlformats.org/spreadsheetml/2006/main" count="229" uniqueCount="45">
  <si>
    <t>COMPANY</t>
  </si>
  <si>
    <t>WELL</t>
  </si>
  <si>
    <t>Depth</t>
  </si>
  <si>
    <t>Grain</t>
  </si>
  <si>
    <t>Kair</t>
  </si>
  <si>
    <t>Density</t>
  </si>
  <si>
    <t xml:space="preserve"> </t>
  </si>
  <si>
    <t>(m)</t>
  </si>
  <si>
    <t>(md)</t>
  </si>
  <si>
    <t>(%)</t>
  </si>
  <si>
    <t>WELLS</t>
  </si>
  <si>
    <t>(g/cc)</t>
  </si>
  <si>
    <t>:   SANTOS LIMITED</t>
  </si>
  <si>
    <t>:  CASINO-3</t>
  </si>
  <si>
    <t>MSCT</t>
  </si>
  <si>
    <t xml:space="preserve">Plug </t>
  </si>
  <si>
    <t>ID</t>
  </si>
  <si>
    <t xml:space="preserve">Plug / </t>
  </si>
  <si>
    <t>At Ambient</t>
  </si>
  <si>
    <t>Sample no.</t>
  </si>
  <si>
    <t>Depth  (m)</t>
  </si>
  <si>
    <t>Injection</t>
  </si>
  <si>
    <t>Pore throat</t>
  </si>
  <si>
    <t>pressure</t>
  </si>
  <si>
    <t>radii</t>
  </si>
  <si>
    <t>(psia)</t>
  </si>
  <si>
    <t>(microns)</t>
  </si>
  <si>
    <t>Can also be considered to be the percent of pore space having pore throat entry sizes of  that radii or greater.</t>
  </si>
  <si>
    <t>:  SANTOS LIMITED</t>
  </si>
  <si>
    <t>MSCT 8</t>
  </si>
  <si>
    <t>Sample selection and base data</t>
  </si>
  <si>
    <t xml:space="preserve">K air  (md)  </t>
  </si>
  <si>
    <t xml:space="preserve">Porosity  (%)  </t>
  </si>
  <si>
    <t xml:space="preserve">Sample no.  </t>
  </si>
  <si>
    <t xml:space="preserve">Sample no. </t>
  </si>
  <si>
    <t xml:space="preserve">Mercury Saturation,  Percent pore space  * </t>
  </si>
  <si>
    <t xml:space="preserve">* </t>
  </si>
  <si>
    <t>Mercury Injection Capillary Pressure Analysis Results</t>
  </si>
  <si>
    <t xml:space="preserve">K air  (md)   </t>
  </si>
  <si>
    <t xml:space="preserve">Porosity  (%)   </t>
  </si>
  <si>
    <t>Kair*</t>
  </si>
  <si>
    <t>Porosity**</t>
  </si>
  <si>
    <t xml:space="preserve">** Reported porosity values were re-measured, on one half portion of the core plug, </t>
  </si>
  <si>
    <t xml:space="preserve">    prior to mercury-injection analysis.</t>
  </si>
  <si>
    <t>*  Reported Kair values are those of the whole core plug (our file ref : PRP-03086).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</si>
</sst>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\-General"/>
    <numFmt numFmtId="175" formatCode="&quot;RC1-&quot;General&quot;B&quot;"/>
    <numFmt numFmtId="176" formatCode="&quot;RC1 - &quot;General&quot;B&quot;"/>
    <numFmt numFmtId="177" formatCode="0.00000"/>
    <numFmt numFmtId="178" formatCode="0.00000000"/>
    <numFmt numFmtId="179" formatCode="0.0000000"/>
    <numFmt numFmtId="180" formatCode="0.000000"/>
    <numFmt numFmtId="181" formatCode="0.0000"/>
    <numFmt numFmtId="182" formatCode="#,##0.000"/>
    <numFmt numFmtId="183" formatCode="_-* #,##0.0_-;\-* #,##0.0_-;_-* &quot;-&quot;??_-;_-@_-"/>
    <numFmt numFmtId="184" formatCode="0.0&quot; *&quot;"/>
    <numFmt numFmtId="185" formatCode="0.0&quot;*&quot;\ \ "/>
    <numFmt numFmtId="186" formatCode="0.0\ "/>
    <numFmt numFmtId="187" formatCode="0.0&quot; **&quot;"/>
    <numFmt numFmtId="188" formatCode="0.00\ "/>
    <numFmt numFmtId="189" formatCode="0."/>
    <numFmt numFmtId="190" formatCode="0E+00"/>
    <numFmt numFmtId="191" formatCode="General&quot;H&quot;"/>
    <numFmt numFmtId="192" formatCode="[Red]General"/>
    <numFmt numFmtId="193" formatCode="0.00\ \ \ \ "/>
    <numFmt numFmtId="194" formatCode="0\ \ \ \ "/>
    <numFmt numFmtId="195" formatCode="0.0\ \ \ \ "/>
    <numFmt numFmtId="196" formatCode="0.000E+00"/>
    <numFmt numFmtId="197" formatCode="General&quot; DS&quot;"/>
    <numFmt numFmtId="198" formatCode="General_)"/>
    <numFmt numFmtId="199" formatCode="#\V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General\ &quot; *&quot;"/>
    <numFmt numFmtId="205" formatCode="#,##0.0"/>
    <numFmt numFmtId="206" formatCode="????0.0"/>
    <numFmt numFmtId="207" formatCode="????0.???"/>
    <numFmt numFmtId="208" formatCode="??0.000"/>
  </numFmts>
  <fonts count="17">
    <font>
      <sz val="10"/>
      <name val="Arial"/>
      <family val="0"/>
    </font>
    <font>
      <sz val="10"/>
      <name val="Helv"/>
      <family val="0"/>
    </font>
    <font>
      <b/>
      <sz val="7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5.75"/>
      <name val="Arial"/>
      <family val="2"/>
    </font>
    <font>
      <sz val="10.25"/>
      <name val="Arial"/>
      <family val="2"/>
    </font>
    <font>
      <b/>
      <sz val="10.25"/>
      <name val="Arial"/>
      <family val="2"/>
    </font>
    <font>
      <u val="single"/>
      <sz val="7.5"/>
      <color indexed="36"/>
      <name val="Helv"/>
      <family val="0"/>
    </font>
    <font>
      <u val="single"/>
      <sz val="7.5"/>
      <color indexed="12"/>
      <name val="Helv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Helv"/>
      <family val="0"/>
    </font>
    <font>
      <b/>
      <sz val="8"/>
      <name val="Arial"/>
      <family val="0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22" applyFont="1">
      <alignment/>
      <protection/>
    </xf>
    <xf numFmtId="2" fontId="2" fillId="0" borderId="0" xfId="22" applyNumberFormat="1" applyFont="1">
      <alignment/>
      <protection/>
    </xf>
    <xf numFmtId="1" fontId="2" fillId="0" borderId="0" xfId="22" applyNumberFormat="1" applyFont="1">
      <alignment/>
      <protection/>
    </xf>
    <xf numFmtId="2" fontId="0" fillId="0" borderId="0" xfId="22" applyNumberFormat="1" applyFont="1">
      <alignment/>
      <protection/>
    </xf>
    <xf numFmtId="0" fontId="2" fillId="0" borderId="1" xfId="22" applyFont="1" applyBorder="1">
      <alignment/>
      <protection/>
    </xf>
    <xf numFmtId="2" fontId="2" fillId="0" borderId="1" xfId="22" applyNumberFormat="1" applyFont="1" applyBorder="1">
      <alignment/>
      <protection/>
    </xf>
    <xf numFmtId="1" fontId="2" fillId="0" borderId="1" xfId="22" applyNumberFormat="1" applyFont="1" applyBorder="1">
      <alignment/>
      <protection/>
    </xf>
    <xf numFmtId="0" fontId="2" fillId="0" borderId="0" xfId="22" applyFont="1" applyBorder="1">
      <alignment/>
      <protection/>
    </xf>
    <xf numFmtId="2" fontId="2" fillId="0" borderId="0" xfId="22" applyNumberFormat="1" applyFont="1" applyBorder="1">
      <alignment/>
      <protection/>
    </xf>
    <xf numFmtId="1" fontId="2" fillId="0" borderId="0" xfId="22" applyNumberFormat="1" applyFont="1" applyBorder="1">
      <alignment/>
      <protection/>
    </xf>
    <xf numFmtId="0" fontId="3" fillId="0" borderId="0" xfId="22" applyFont="1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172" fontId="4" fillId="0" borderId="5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2" fillId="0" borderId="0" xfId="22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2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21" applyFont="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2" fillId="0" borderId="1" xfId="21" applyFont="1" applyBorder="1" applyAlignment="1">
      <alignment horizontal="left"/>
      <protection/>
    </xf>
    <xf numFmtId="0" fontId="2" fillId="0" borderId="1" xfId="21" applyFont="1" applyBorder="1" applyAlignment="1">
      <alignment horizontal="center"/>
      <protection/>
    </xf>
    <xf numFmtId="0" fontId="2" fillId="0" borderId="0" xfId="21" applyFont="1" applyBorder="1" applyAlignment="1">
      <alignment horizontal="left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0" xfId="21" applyFont="1" applyAlignment="1">
      <alignment horizontal="left"/>
      <protection/>
    </xf>
    <xf numFmtId="0" fontId="3" fillId="0" borderId="0" xfId="21" applyFont="1">
      <alignment/>
      <protection/>
    </xf>
    <xf numFmtId="0" fontId="0" fillId="0" borderId="2" xfId="21" applyFont="1" applyBorder="1" applyAlignment="1">
      <alignment horizontal="center"/>
      <protection/>
    </xf>
    <xf numFmtId="0" fontId="12" fillId="2" borderId="0" xfId="21" applyFont="1" applyFill="1" applyBorder="1" applyAlignment="1">
      <alignment horizontal="left"/>
      <protection/>
    </xf>
    <xf numFmtId="0" fontId="0" fillId="2" borderId="0" xfId="21" applyFont="1" applyFill="1" applyBorder="1" applyAlignment="1">
      <alignment horizontal="center"/>
      <protection/>
    </xf>
    <xf numFmtId="0" fontId="12" fillId="2" borderId="0" xfId="21" applyFont="1" applyFill="1" applyBorder="1" applyAlignment="1">
      <alignment horizontal="center"/>
      <protection/>
    </xf>
    <xf numFmtId="0" fontId="12" fillId="2" borderId="0" xfId="21" applyFont="1" applyFill="1" applyBorder="1" applyAlignment="1">
      <alignment horizontal="centerContinuous"/>
      <protection/>
    </xf>
    <xf numFmtId="0" fontId="12" fillId="0" borderId="0" xfId="21" applyFont="1" applyAlignment="1">
      <alignment horizontal="center"/>
      <protection/>
    </xf>
    <xf numFmtId="2" fontId="0" fillId="0" borderId="3" xfId="21" applyNumberFormat="1" applyFont="1" applyBorder="1" applyAlignment="1">
      <alignment horizontal="center"/>
      <protection/>
    </xf>
    <xf numFmtId="2" fontId="0" fillId="2" borderId="0" xfId="21" applyNumberFormat="1" applyFont="1" applyFill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1" fontId="0" fillId="2" borderId="0" xfId="21" applyNumberFormat="1" applyFont="1" applyFill="1" applyBorder="1" applyAlignment="1">
      <alignment horizontal="center"/>
      <protection/>
    </xf>
    <xf numFmtId="172" fontId="0" fillId="0" borderId="3" xfId="21" applyNumberFormat="1" applyFont="1" applyBorder="1" applyAlignment="1">
      <alignment horizontal="center"/>
      <protection/>
    </xf>
    <xf numFmtId="172" fontId="0" fillId="2" borderId="0" xfId="21" applyNumberFormat="1" applyFont="1" applyFill="1" applyBorder="1" applyAlignment="1">
      <alignment horizontal="center"/>
      <protection/>
    </xf>
    <xf numFmtId="2" fontId="0" fillId="0" borderId="4" xfId="21" applyNumberFormat="1" applyFont="1" applyBorder="1" applyAlignment="1">
      <alignment horizontal="center"/>
      <protection/>
    </xf>
    <xf numFmtId="0" fontId="0" fillId="2" borderId="0" xfId="21" applyFont="1" applyFill="1" applyBorder="1">
      <alignment/>
      <protection/>
    </xf>
    <xf numFmtId="0" fontId="12" fillId="0" borderId="0" xfId="21" applyFont="1">
      <alignment/>
      <protection/>
    </xf>
    <xf numFmtId="172" fontId="0" fillId="0" borderId="2" xfId="21" applyNumberFormat="1" applyFont="1" applyBorder="1" applyAlignment="1">
      <alignment horizontal="center"/>
      <protection/>
    </xf>
    <xf numFmtId="172" fontId="12" fillId="0" borderId="0" xfId="21" applyNumberFormat="1" applyFont="1">
      <alignment/>
      <protection/>
    </xf>
    <xf numFmtId="172" fontId="0" fillId="0" borderId="4" xfId="21" applyNumberFormat="1" applyFont="1" applyBorder="1" applyAlignment="1">
      <alignment horizontal="center"/>
      <protection/>
    </xf>
    <xf numFmtId="0" fontId="12" fillId="0" borderId="0" xfId="21" applyFont="1" applyAlignment="1">
      <alignment horizontal="right"/>
      <protection/>
    </xf>
    <xf numFmtId="0" fontId="6" fillId="0" borderId="0" xfId="21" applyFont="1" applyAlignment="1">
      <alignment horizontal="left"/>
      <protection/>
    </xf>
    <xf numFmtId="0" fontId="15" fillId="0" borderId="0" xfId="21" applyFont="1" applyAlignment="1">
      <alignment horizontal="center"/>
      <protection/>
    </xf>
    <xf numFmtId="0" fontId="0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173" fontId="0" fillId="0" borderId="5" xfId="0" applyNumberFormat="1" applyFont="1" applyBorder="1" applyAlignment="1">
      <alignment horizontal="center" vertical="center"/>
    </xf>
    <xf numFmtId="17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3" fillId="0" borderId="0" xfId="21" applyFont="1" applyAlignment="1">
      <alignment horizontal="center"/>
      <protection/>
    </xf>
    <xf numFmtId="0" fontId="12" fillId="3" borderId="2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12" fillId="3" borderId="8" xfId="21" applyFont="1" applyFill="1" applyBorder="1" applyAlignment="1">
      <alignment horizontal="centerContinuous"/>
      <protection/>
    </xf>
    <xf numFmtId="0" fontId="12" fillId="3" borderId="9" xfId="21" applyFont="1" applyFill="1" applyBorder="1" applyAlignment="1">
      <alignment horizontal="centerContinuous"/>
      <protection/>
    </xf>
    <xf numFmtId="0" fontId="12" fillId="3" borderId="10" xfId="21" applyFont="1" applyFill="1" applyBorder="1" applyAlignment="1">
      <alignment horizontal="centerContinuous"/>
      <protection/>
    </xf>
    <xf numFmtId="0" fontId="12" fillId="3" borderId="11" xfId="21" applyFont="1" applyFill="1" applyBorder="1" applyAlignment="1">
      <alignment horizontal="centerContinuous"/>
      <protection/>
    </xf>
    <xf numFmtId="0" fontId="12" fillId="3" borderId="12" xfId="21" applyFont="1" applyFill="1" applyBorder="1" applyAlignment="1">
      <alignment horizontal="centerContinuous"/>
      <protection/>
    </xf>
    <xf numFmtId="0" fontId="12" fillId="3" borderId="13" xfId="21" applyFont="1" applyFill="1" applyBorder="1" applyAlignment="1">
      <alignment horizontal="centerContinuous"/>
      <protection/>
    </xf>
    <xf numFmtId="0" fontId="12" fillId="3" borderId="2" xfId="21" applyFont="1" applyFill="1" applyBorder="1" applyAlignment="1">
      <alignment horizontal="center"/>
      <protection/>
    </xf>
    <xf numFmtId="0" fontId="12" fillId="3" borderId="8" xfId="21" applyFont="1" applyFill="1" applyBorder="1" applyAlignment="1">
      <alignment horizontal="center"/>
      <protection/>
    </xf>
    <xf numFmtId="0" fontId="0" fillId="3" borderId="8" xfId="21" applyFont="1" applyFill="1" applyBorder="1">
      <alignment/>
      <protection/>
    </xf>
    <xf numFmtId="0" fontId="12" fillId="3" borderId="14" xfId="21" applyFont="1" applyFill="1" applyBorder="1" applyAlignment="1">
      <alignment horizontal="left"/>
      <protection/>
    </xf>
    <xf numFmtId="0" fontId="13" fillId="3" borderId="14" xfId="21" applyFont="1" applyFill="1" applyBorder="1" applyAlignment="1">
      <alignment horizontal="center"/>
      <protection/>
    </xf>
    <xf numFmtId="0" fontId="12" fillId="3" borderId="14" xfId="21" applyFont="1" applyFill="1" applyBorder="1" applyAlignment="1">
      <alignment horizontal="center"/>
      <protection/>
    </xf>
    <xf numFmtId="0" fontId="0" fillId="3" borderId="9" xfId="21" applyFont="1" applyFill="1" applyBorder="1">
      <alignment/>
      <protection/>
    </xf>
    <xf numFmtId="0" fontId="12" fillId="3" borderId="3" xfId="21" applyFont="1" applyFill="1" applyBorder="1" applyAlignment="1">
      <alignment horizontal="center"/>
      <protection/>
    </xf>
    <xf numFmtId="0" fontId="12" fillId="3" borderId="10" xfId="21" applyFont="1" applyFill="1" applyBorder="1" applyAlignment="1">
      <alignment horizontal="center"/>
      <protection/>
    </xf>
    <xf numFmtId="0" fontId="0" fillId="3" borderId="10" xfId="21" applyFont="1" applyFill="1" applyBorder="1">
      <alignment/>
      <protection/>
    </xf>
    <xf numFmtId="0" fontId="12" fillId="3" borderId="0" xfId="21" applyFont="1" applyFill="1" applyBorder="1" applyAlignment="1">
      <alignment horizontal="left"/>
      <protection/>
    </xf>
    <xf numFmtId="0" fontId="13" fillId="3" borderId="0" xfId="21" applyFont="1" applyFill="1" applyBorder="1" applyAlignment="1">
      <alignment horizontal="center"/>
      <protection/>
    </xf>
    <xf numFmtId="0" fontId="12" fillId="3" borderId="0" xfId="21" applyFont="1" applyFill="1" applyBorder="1" applyAlignment="1">
      <alignment horizontal="center"/>
      <protection/>
    </xf>
    <xf numFmtId="0" fontId="0" fillId="3" borderId="11" xfId="21" applyFont="1" applyFill="1" applyBorder="1">
      <alignment/>
      <protection/>
    </xf>
    <xf numFmtId="0" fontId="12" fillId="3" borderId="4" xfId="21" applyFont="1" applyFill="1" applyBorder="1" applyAlignment="1">
      <alignment horizontal="center"/>
      <protection/>
    </xf>
    <xf numFmtId="0" fontId="12" fillId="3" borderId="12" xfId="21" applyFont="1" applyFill="1" applyBorder="1" applyAlignment="1">
      <alignment horizontal="center"/>
      <protection/>
    </xf>
    <xf numFmtId="0" fontId="0" fillId="3" borderId="15" xfId="21" applyFont="1" applyFill="1" applyBorder="1">
      <alignment/>
      <protection/>
    </xf>
    <xf numFmtId="0" fontId="12" fillId="3" borderId="15" xfId="21" applyFont="1" applyFill="1" applyBorder="1" applyAlignment="1">
      <alignment horizontal="center"/>
      <protection/>
    </xf>
    <xf numFmtId="0" fontId="12" fillId="3" borderId="13" xfId="2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g-Injection Report" xfId="21"/>
    <cellStyle name="Normal_Sample ID and Base Dat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Permeability versus Porosity at Ambient</a:t>
            </a:r>
            <a:r>
              <a:rPr lang="en-US" cap="none" sz="1575" b="1" i="0" u="none" baseline="0">
                <a:latin typeface="Arial"/>
                <a:ea typeface="Arial"/>
                <a:cs typeface="Arial"/>
              </a:rPr>
              <a:t>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09375"/>
          <c:w val="0.80625"/>
          <c:h val="0.86525"/>
        </c:manualLayout>
      </c:layout>
      <c:scatterChart>
        <c:scatterStyle val="lineMarker"/>
        <c:varyColors val="0"/>
        <c:ser>
          <c:idx val="0"/>
          <c:order val="0"/>
          <c:tx>
            <c:v>Plug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'Kphi X-plot'!$AD$10:$AD$21</c:f>
              <c:numCache/>
            </c:numRef>
          </c:xVal>
          <c:yVal>
            <c:numRef>
              <c:f>'Kphi X-plot'!$AE$10:$AE$21</c:f>
              <c:numCache/>
            </c:numRef>
          </c:yVal>
          <c:smooth val="0"/>
        </c:ser>
        <c:ser>
          <c:idx val="1"/>
          <c:order val="1"/>
          <c:tx>
            <c:v>MSCT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'Kphi X-plot'!$AD$33:$AD$36</c:f>
              <c:numCache/>
            </c:numRef>
          </c:xVal>
          <c:yVal>
            <c:numRef>
              <c:f>'Kphi X-plot'!$AE$33:$AE$36</c:f>
              <c:numCache/>
            </c:numRef>
          </c:yVal>
          <c:smooth val="0"/>
        </c:ser>
        <c:ser>
          <c:idx val="2"/>
          <c:order val="2"/>
          <c:tx>
            <c:v>MSCT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'Kphi X-plot'!$AD$22</c:f>
              <c:numCache/>
            </c:numRef>
          </c:xVal>
          <c:yVal>
            <c:numRef>
              <c:f>'Kphi X-plot'!$AE$22</c:f>
              <c:numCache/>
            </c:numRef>
          </c:yVal>
          <c:smooth val="0"/>
        </c:ser>
        <c:axId val="10347147"/>
        <c:axId val="26015460"/>
      </c:scatterChart>
      <c:valAx>
        <c:axId val="10347147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Porosity,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15460"/>
        <c:crossesAt val="0.1"/>
        <c:crossBetween val="midCat"/>
        <c:dispUnits/>
      </c:valAx>
      <c:valAx>
        <c:axId val="26015460"/>
        <c:scaling>
          <c:logBase val="10"/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Permeability (Kair), md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12700">
              <a:solidFill>
                <a:srgbClr val="FF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0347147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1765"/>
          <c:y val="0.1735"/>
          <c:w val="0.13225"/>
          <c:h val="0.055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'!$G$17:$G$39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21671509"/>
        <c:axId val="60825854"/>
      </c:scatterChart>
      <c:valAx>
        <c:axId val="21671509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825854"/>
        <c:crosses val="max"/>
        <c:crossBetween val="midCat"/>
        <c:dispUnits/>
        <c:majorUnit val="10"/>
        <c:minorUnit val="5"/>
      </c:valAx>
      <c:valAx>
        <c:axId val="6082585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7150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32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'!$C$17:$C$39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10561775"/>
        <c:axId val="27947112"/>
      </c:scatterChart>
      <c:valAx>
        <c:axId val="10561775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947112"/>
        <c:crosses val="max"/>
        <c:crossBetween val="midCat"/>
        <c:dispUnits/>
        <c:majorUnit val="10"/>
        <c:minorUnit val="5"/>
      </c:valAx>
      <c:valAx>
        <c:axId val="27947112"/>
        <c:scaling>
          <c:orientation val="minMax"/>
          <c:max val="2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61775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"/>
          <c:w val="0.96775"/>
          <c:h val="0.9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0197417"/>
        <c:axId val="49123570"/>
      </c:scatterChart>
      <c:valAx>
        <c:axId val="50197417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123570"/>
        <c:crosses val="max"/>
        <c:crossBetween val="midCat"/>
        <c:dispUnits/>
        <c:majorUnit val="10"/>
        <c:minorUnit val="5"/>
      </c:valAx>
      <c:valAx>
        <c:axId val="4912357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019741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5"/>
          <c:w val="0.96775"/>
          <c:h val="0.9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458947"/>
        <c:axId val="19586204"/>
      </c:scatterChart>
      <c:valAx>
        <c:axId val="39458947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586204"/>
        <c:crosses val="max"/>
        <c:crossBetween val="midCat"/>
        <c:dispUnits/>
        <c:majorUnit val="10"/>
        <c:minorUnit val="5"/>
      </c:valAx>
      <c:valAx>
        <c:axId val="1958620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945894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5"/>
          <c:w val="0.96775"/>
          <c:h val="0.9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2058109"/>
        <c:axId val="42978662"/>
      </c:scatterChart>
      <c:valAx>
        <c:axId val="42058109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978662"/>
        <c:crosses val="max"/>
        <c:crossBetween val="midCat"/>
        <c:dispUnits/>
        <c:majorUnit val="10"/>
        <c:minorUnit val="5"/>
      </c:valAx>
      <c:valAx>
        <c:axId val="4297866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205810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5"/>
          <c:w val="0.96775"/>
          <c:h val="0.9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1263639"/>
        <c:axId val="58719568"/>
      </c:scatterChart>
      <c:valAx>
        <c:axId val="51263639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719568"/>
        <c:crosses val="max"/>
        <c:crossBetween val="midCat"/>
        <c:dispUnits/>
        <c:majorUnit val="10"/>
        <c:minorUnit val="5"/>
      </c:valAx>
      <c:valAx>
        <c:axId val="5871956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126363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4"/>
          <c:w val="0.932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'!$D$17:$D$39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58714065"/>
        <c:axId val="58664538"/>
      </c:scatterChart>
      <c:valAx>
        <c:axId val="58714065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664538"/>
        <c:crosses val="max"/>
        <c:crossBetween val="midCat"/>
        <c:dispUnits/>
        <c:majorUnit val="10"/>
        <c:minorUnit val="5"/>
      </c:valAx>
      <c:valAx>
        <c:axId val="58664538"/>
        <c:scaling>
          <c:orientation val="minMax"/>
          <c:max val="2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14065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4"/>
          <c:w val="0.932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'!$E$17:$E$39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58218795"/>
        <c:axId val="54207108"/>
      </c:scatterChart>
      <c:valAx>
        <c:axId val="58218795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07108"/>
        <c:crosses val="max"/>
        <c:crossBetween val="midCat"/>
        <c:dispUnits/>
        <c:majorUnit val="10"/>
        <c:minorUnit val="5"/>
      </c:valAx>
      <c:valAx>
        <c:axId val="54207108"/>
        <c:scaling>
          <c:orientation val="minMax"/>
          <c:max val="2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18795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4"/>
          <c:w val="0.932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'!$F$17:$F$39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18101925"/>
        <c:axId val="28699598"/>
      </c:scatterChart>
      <c:valAx>
        <c:axId val="18101925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699598"/>
        <c:crosses val="max"/>
        <c:crossBetween val="midCat"/>
        <c:dispUnits/>
        <c:majorUnit val="10"/>
        <c:minorUnit val="5"/>
      </c:valAx>
      <c:valAx>
        <c:axId val="28699598"/>
        <c:scaling>
          <c:orientation val="minMax"/>
          <c:max val="2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01925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4"/>
          <c:w val="0.932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'!$G$17:$G$39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56969791"/>
        <c:axId val="42966072"/>
      </c:scatterChart>
      <c:valAx>
        <c:axId val="56969791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66072"/>
        <c:crosses val="max"/>
        <c:crossBetween val="midCat"/>
        <c:dispUnits/>
        <c:majorUnit val="10"/>
        <c:minorUnit val="5"/>
      </c:valAx>
      <c:valAx>
        <c:axId val="42966072"/>
        <c:scaling>
          <c:orientation val="minMax"/>
          <c:max val="2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969791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'!$C$17:$C$39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32812549"/>
        <c:axId val="26877486"/>
      </c:scatterChart>
      <c:valAx>
        <c:axId val="32812549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77486"/>
        <c:crosses val="max"/>
        <c:crossBetween val="midCat"/>
        <c:dispUnits/>
        <c:majorUnit val="10"/>
        <c:minorUnit val="5"/>
      </c:valAx>
      <c:valAx>
        <c:axId val="26877486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254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32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'!$J$17:$J$39</c:f>
              <c:numCache/>
            </c:numRef>
          </c:xVal>
          <c:yVal>
            <c:numRef>
              <c:f>'Hg-Injection '!$H$17:$H$39</c:f>
              <c:numCache/>
            </c:numRef>
          </c:yVal>
          <c:smooth val="0"/>
        </c:ser>
        <c:axId val="51150329"/>
        <c:axId val="57699778"/>
      </c:scatterChart>
      <c:valAx>
        <c:axId val="51150329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99778"/>
        <c:crosses val="max"/>
        <c:crossBetween val="midCat"/>
        <c:dispUnits/>
        <c:majorUnit val="10"/>
        <c:minorUnit val="5"/>
      </c:valAx>
      <c:valAx>
        <c:axId val="57699778"/>
        <c:scaling>
          <c:orientation val="minMax"/>
          <c:max val="2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150329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"/>
          <c:w val="0.96775"/>
          <c:h val="0.9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9535955"/>
        <c:axId val="43170412"/>
      </c:scatterChart>
      <c:valAx>
        <c:axId val="49535955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170412"/>
        <c:crosses val="max"/>
        <c:crossBetween val="midCat"/>
        <c:dispUnits/>
        <c:majorUnit val="10"/>
        <c:minorUnit val="5"/>
      </c:valAx>
      <c:valAx>
        <c:axId val="4317041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953595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5"/>
          <c:w val="0.96775"/>
          <c:h val="0.9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2989389"/>
        <c:axId val="7142454"/>
      </c:scatterChart>
      <c:valAx>
        <c:axId val="52989389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7142454"/>
        <c:crosses val="max"/>
        <c:crossBetween val="midCat"/>
        <c:dispUnits/>
        <c:majorUnit val="10"/>
        <c:minorUnit val="5"/>
      </c:valAx>
      <c:valAx>
        <c:axId val="714245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298938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5"/>
          <c:w val="0.96775"/>
          <c:h val="0.9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4282087"/>
        <c:axId val="41667872"/>
      </c:scatterChart>
      <c:valAx>
        <c:axId val="64282087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667872"/>
        <c:crosses val="max"/>
        <c:crossBetween val="midCat"/>
        <c:dispUnits/>
        <c:majorUnit val="10"/>
        <c:minorUnit val="5"/>
      </c:valAx>
      <c:valAx>
        <c:axId val="4166787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428208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5"/>
          <c:w val="0.96775"/>
          <c:h val="0.9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466529"/>
        <c:axId val="19654442"/>
      </c:scatterChart>
      <c:valAx>
        <c:axId val="39466529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654442"/>
        <c:crosses val="max"/>
        <c:crossBetween val="midCat"/>
        <c:dispUnits/>
        <c:majorUnit val="10"/>
        <c:minorUnit val="5"/>
      </c:valAx>
      <c:valAx>
        <c:axId val="1965444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946652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4"/>
          <c:w val="0.932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'!$K$17:$K$39</c:f>
              <c:numCache/>
            </c:numRef>
          </c:xVal>
          <c:yVal>
            <c:numRef>
              <c:f>'Hg-Injection '!$H$17:$H$39</c:f>
              <c:numCache/>
            </c:numRef>
          </c:yVal>
          <c:smooth val="0"/>
        </c:ser>
        <c:axId val="42672251"/>
        <c:axId val="48505940"/>
      </c:scatterChart>
      <c:valAx>
        <c:axId val="42672251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505940"/>
        <c:crosses val="max"/>
        <c:crossBetween val="midCat"/>
        <c:dispUnits/>
        <c:majorUnit val="10"/>
        <c:minorUnit val="5"/>
      </c:valAx>
      <c:valAx>
        <c:axId val="48505940"/>
        <c:scaling>
          <c:orientation val="minMax"/>
          <c:max val="2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672251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4"/>
          <c:w val="0.932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'!$L$17:$L$39</c:f>
              <c:numCache/>
            </c:numRef>
          </c:xVal>
          <c:yVal>
            <c:numRef>
              <c:f>'Hg-Injection '!$H$17:$H$39</c:f>
              <c:numCache/>
            </c:numRef>
          </c:yVal>
          <c:smooth val="0"/>
        </c:ser>
        <c:axId val="33900277"/>
        <c:axId val="36667038"/>
      </c:scatterChart>
      <c:valAx>
        <c:axId val="33900277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67038"/>
        <c:crosses val="max"/>
        <c:crossBetween val="midCat"/>
        <c:dispUnits/>
        <c:majorUnit val="10"/>
        <c:minorUnit val="5"/>
      </c:valAx>
      <c:valAx>
        <c:axId val="36667038"/>
        <c:scaling>
          <c:orientation val="minMax"/>
          <c:max val="2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900277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4"/>
          <c:w val="0.932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'!$M$17:$M$39</c:f>
              <c:numCache/>
            </c:numRef>
          </c:xVal>
          <c:yVal>
            <c:numRef>
              <c:f>'Hg-Injection '!$H$17:$H$39</c:f>
              <c:numCache/>
            </c:numRef>
          </c:yVal>
          <c:smooth val="0"/>
        </c:ser>
        <c:axId val="61567887"/>
        <c:axId val="17240072"/>
      </c:scatterChart>
      <c:valAx>
        <c:axId val="61567887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40072"/>
        <c:crosses val="max"/>
        <c:crossBetween val="midCat"/>
        <c:dispUnits/>
        <c:majorUnit val="10"/>
        <c:minorUnit val="5"/>
      </c:valAx>
      <c:valAx>
        <c:axId val="17240072"/>
        <c:scaling>
          <c:orientation val="minMax"/>
          <c:max val="2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67887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4"/>
          <c:w val="0.932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'!$N$17:$N$39</c:f>
              <c:numCache/>
            </c:numRef>
          </c:xVal>
          <c:yVal>
            <c:numRef>
              <c:f>'Hg-Injection '!$H$17:$H$39</c:f>
              <c:numCache/>
            </c:numRef>
          </c:yVal>
          <c:smooth val="0"/>
        </c:ser>
        <c:axId val="20942921"/>
        <c:axId val="54268562"/>
      </c:scatterChart>
      <c:valAx>
        <c:axId val="20942921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68562"/>
        <c:crosses val="max"/>
        <c:crossBetween val="midCat"/>
        <c:dispUnits/>
        <c:majorUnit val="10"/>
        <c:minorUnit val="5"/>
      </c:valAx>
      <c:valAx>
        <c:axId val="54268562"/>
        <c:scaling>
          <c:orientation val="minMax"/>
          <c:max val="2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942921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4"/>
          <c:w val="0.932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'!$Q$17:$Q$39</c:f>
              <c:numCache/>
            </c:numRef>
          </c:xVal>
          <c:yVal>
            <c:numRef>
              <c:f>'Hg-Injection '!$O$17:$O$39</c:f>
              <c:numCache/>
            </c:numRef>
          </c:yVal>
          <c:smooth val="0"/>
        </c:ser>
        <c:axId val="18655011"/>
        <c:axId val="33677372"/>
      </c:scatterChart>
      <c:valAx>
        <c:axId val="18655011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677372"/>
        <c:crosses val="max"/>
        <c:crossBetween val="midCat"/>
        <c:dispUnits/>
        <c:majorUnit val="10"/>
        <c:minorUnit val="5"/>
      </c:valAx>
      <c:valAx>
        <c:axId val="33677372"/>
        <c:scaling>
          <c:orientation val="minMax"/>
          <c:max val="2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655011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'!$C$17:$C$39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40570783"/>
        <c:axId val="29592728"/>
      </c:scatterChart>
      <c:valAx>
        <c:axId val="40570783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592728"/>
        <c:crosses val="max"/>
        <c:crossBetween val="midCat"/>
        <c:dispUnits/>
        <c:majorUnit val="10"/>
        <c:minorUnit val="5"/>
      </c:valAx>
      <c:valAx>
        <c:axId val="2959272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057078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"/>
          <c:w val="0.96775"/>
          <c:h val="0.97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4660893"/>
        <c:axId val="43512582"/>
      </c:scatterChart>
      <c:valAx>
        <c:axId val="34660893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12582"/>
        <c:crosses val="max"/>
        <c:crossBetween val="midCat"/>
        <c:dispUnits/>
        <c:majorUnit val="10"/>
        <c:minorUnit val="5"/>
      </c:valAx>
      <c:valAx>
        <c:axId val="43512582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466089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5"/>
          <c:w val="0.96775"/>
          <c:h val="0.970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6068919"/>
        <c:axId val="34858224"/>
      </c:scatterChart>
      <c:valAx>
        <c:axId val="56068919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858224"/>
        <c:crosses val="max"/>
        <c:crossBetween val="midCat"/>
        <c:dispUnits/>
        <c:majorUnit val="10"/>
        <c:minorUnit val="5"/>
      </c:valAx>
      <c:valAx>
        <c:axId val="34858224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5606891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5288561"/>
        <c:axId val="4943866"/>
      </c:scatterChart>
      <c:valAx>
        <c:axId val="45288561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943866"/>
        <c:crosses val="max"/>
        <c:crossBetween val="midCat"/>
        <c:dispUnits/>
        <c:majorUnit val="10"/>
        <c:minorUnit val="5"/>
      </c:valAx>
      <c:valAx>
        <c:axId val="494386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528856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494795"/>
        <c:axId val="64908836"/>
      </c:scatterChart>
      <c:valAx>
        <c:axId val="44494795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908836"/>
        <c:crosses val="max"/>
        <c:crossBetween val="midCat"/>
        <c:dispUnits/>
        <c:majorUnit val="10"/>
        <c:minorUnit val="5"/>
      </c:valAx>
      <c:valAx>
        <c:axId val="6490883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449479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4"/>
          <c:w val="0.932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'!$R$17:$R$39</c:f>
              <c:numCache/>
            </c:numRef>
          </c:xVal>
          <c:yVal>
            <c:numRef>
              <c:f>'Hg-Injection '!$O$17:$O$39</c:f>
              <c:numCache/>
            </c:numRef>
          </c:yVal>
          <c:smooth val="0"/>
        </c:ser>
        <c:axId val="47308613"/>
        <c:axId val="23124334"/>
      </c:scatterChart>
      <c:valAx>
        <c:axId val="47308613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124334"/>
        <c:crosses val="max"/>
        <c:crossBetween val="midCat"/>
        <c:dispUnits/>
        <c:majorUnit val="10"/>
        <c:minorUnit val="5"/>
      </c:valAx>
      <c:valAx>
        <c:axId val="23124334"/>
        <c:scaling>
          <c:orientation val="minMax"/>
          <c:max val="2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08613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75"/>
          <c:y val="0.014"/>
          <c:w val="0.9325"/>
          <c:h val="0.93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'!$S$17:$S$39</c:f>
              <c:numCache/>
            </c:numRef>
          </c:xVal>
          <c:yVal>
            <c:numRef>
              <c:f>'Hg-Injection '!$O$17:$O$39</c:f>
              <c:numCache/>
            </c:numRef>
          </c:yVal>
          <c:smooth val="0"/>
        </c:ser>
        <c:axId val="6792415"/>
        <c:axId val="61131736"/>
      </c:scatterChart>
      <c:valAx>
        <c:axId val="6792415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131736"/>
        <c:crosses val="max"/>
        <c:crossBetween val="midCat"/>
        <c:dispUnits/>
        <c:majorUnit val="10"/>
        <c:minorUnit val="5"/>
      </c:valAx>
      <c:valAx>
        <c:axId val="61131736"/>
        <c:scaling>
          <c:orientation val="minMax"/>
          <c:max val="20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92415"/>
        <c:crosses val="max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3314713"/>
        <c:axId val="52723554"/>
      </c:scatterChart>
      <c:valAx>
        <c:axId val="13314713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23554"/>
        <c:crosses val="max"/>
        <c:crossBetween val="midCat"/>
        <c:dispUnits/>
        <c:majorUnit val="10"/>
        <c:minorUnit val="5"/>
      </c:valAx>
      <c:valAx>
        <c:axId val="5272355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1471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'Hg-Injection 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'Hg-Injection 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749939"/>
        <c:axId val="42749452"/>
      </c:scatterChart>
      <c:valAx>
        <c:axId val="4749939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749452"/>
        <c:crosses val="max"/>
        <c:crossBetween val="midCat"/>
        <c:dispUnits/>
        <c:majorUnit val="10"/>
        <c:minorUnit val="5"/>
      </c:valAx>
      <c:valAx>
        <c:axId val="42749452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4993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'!$C$17:$C$39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65007961"/>
        <c:axId val="48200738"/>
      </c:scatterChart>
      <c:valAx>
        <c:axId val="65007961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8200738"/>
        <c:crosses val="max"/>
        <c:crossBetween val="midCat"/>
        <c:dispUnits/>
        <c:majorUnit val="10"/>
        <c:minorUnit val="5"/>
      </c:valAx>
      <c:valAx>
        <c:axId val="48200738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6500796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'!$C$17:$C$39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31153459"/>
        <c:axId val="11945676"/>
      </c:scatterChart>
      <c:valAx>
        <c:axId val="31153459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945676"/>
        <c:crosses val="max"/>
        <c:crossBetween val="midCat"/>
        <c:dispUnits/>
        <c:majorUnit val="10"/>
        <c:minorUnit val="5"/>
      </c:valAx>
      <c:valAx>
        <c:axId val="11945676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3115345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'!$C$17:$C$39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40402221"/>
        <c:axId val="28075670"/>
      </c:scatterChart>
      <c:valAx>
        <c:axId val="40402221"/>
        <c:scaling>
          <c:orientation val="maxMin"/>
          <c:max val="10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075670"/>
        <c:crosses val="max"/>
        <c:crossBetween val="midCat"/>
        <c:dispUnits/>
        <c:majorUnit val="10"/>
        <c:minorUnit val="5"/>
      </c:valAx>
      <c:valAx>
        <c:axId val="28075670"/>
        <c:scaling>
          <c:orientation val="minMax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crossAx val="4040222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'!$D$17:$D$39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51354439"/>
        <c:axId val="59536768"/>
      </c:scatterChart>
      <c:valAx>
        <c:axId val="51354439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36768"/>
        <c:crosses val="max"/>
        <c:crossBetween val="midCat"/>
        <c:dispUnits/>
        <c:majorUnit val="10"/>
        <c:minorUnit val="5"/>
      </c:valAx>
      <c:valAx>
        <c:axId val="5953676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35443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'!$E$17:$E$39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66068865"/>
        <c:axId val="57748874"/>
      </c:scatterChart>
      <c:valAx>
        <c:axId val="66068865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48874"/>
        <c:crosses val="max"/>
        <c:crossBetween val="midCat"/>
        <c:dispUnits/>
        <c:majorUnit val="10"/>
        <c:minorUnit val="5"/>
      </c:valAx>
      <c:valAx>
        <c:axId val="5774887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6886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'Hg-Injection '!$F$17:$F$39</c:f>
              <c:numCache/>
            </c:numRef>
          </c:xVal>
          <c:yVal>
            <c:numRef>
              <c:f>'Hg-Injection '!$A$17:$A$39</c:f>
              <c:numCache/>
            </c:numRef>
          </c:yVal>
          <c:smooth val="0"/>
        </c:ser>
        <c:axId val="49977819"/>
        <c:axId val="47147188"/>
      </c:scatterChart>
      <c:valAx>
        <c:axId val="49977819"/>
        <c:scaling>
          <c:orientation val="maxMin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MERCURY SATURATION,  PERCENT PORE SPACE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47188"/>
        <c:crosses val="max"/>
        <c:crossBetween val="midCat"/>
        <c:dispUnits/>
        <c:majorUnit val="10"/>
        <c:minorUnit val="5"/>
      </c:valAx>
      <c:valAx>
        <c:axId val="47147188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AIR-MERCURY CAPILLARY PRESSURE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7781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Relationship Id="rId8" Type="http://schemas.openxmlformats.org/officeDocument/2006/relationships/chart" Target="/xl/charts/chart9.xml" /><Relationship Id="rId9" Type="http://schemas.openxmlformats.org/officeDocument/2006/relationships/chart" Target="/xl/charts/chart10.xml" /><Relationship Id="rId10" Type="http://schemas.openxmlformats.org/officeDocument/2006/relationships/chart" Target="/xl/charts/chart11.xml" /><Relationship Id="rId11" Type="http://schemas.openxmlformats.org/officeDocument/2006/relationships/chart" Target="/xl/charts/chart12.xml" /><Relationship Id="rId12" Type="http://schemas.openxmlformats.org/officeDocument/2006/relationships/chart" Target="/xl/charts/chart13.xml" /><Relationship Id="rId13" Type="http://schemas.openxmlformats.org/officeDocument/2006/relationships/chart" Target="/xl/charts/chart14.xml" /><Relationship Id="rId14" Type="http://schemas.openxmlformats.org/officeDocument/2006/relationships/chart" Target="/xl/charts/chart15.xml" /><Relationship Id="rId15" Type="http://schemas.openxmlformats.org/officeDocument/2006/relationships/chart" Target="/xl/charts/chart16.xml" /><Relationship Id="rId16" Type="http://schemas.openxmlformats.org/officeDocument/2006/relationships/chart" Target="/xl/charts/chart17.xml" /><Relationship Id="rId17" Type="http://schemas.openxmlformats.org/officeDocument/2006/relationships/chart" Target="/xl/charts/chart18.xml" /><Relationship Id="rId18" Type="http://schemas.openxmlformats.org/officeDocument/2006/relationships/chart" Target="/xl/charts/chart19.xml" /><Relationship Id="rId19" Type="http://schemas.openxmlformats.org/officeDocument/2006/relationships/chart" Target="/xl/charts/chart20.xml" /><Relationship Id="rId20" Type="http://schemas.openxmlformats.org/officeDocument/2006/relationships/chart" Target="/xl/charts/chart21.xml" /><Relationship Id="rId21" Type="http://schemas.openxmlformats.org/officeDocument/2006/relationships/chart" Target="/xl/charts/chart22.xml" /><Relationship Id="rId22" Type="http://schemas.openxmlformats.org/officeDocument/2006/relationships/chart" Target="/xl/charts/chart23.xml" /><Relationship Id="rId23" Type="http://schemas.openxmlformats.org/officeDocument/2006/relationships/chart" Target="/xl/charts/chart24.xml" /><Relationship Id="rId24" Type="http://schemas.openxmlformats.org/officeDocument/2006/relationships/chart" Target="/xl/charts/chart25.xml" /><Relationship Id="rId25" Type="http://schemas.openxmlformats.org/officeDocument/2006/relationships/chart" Target="/xl/charts/chart26.xml" /><Relationship Id="rId26" Type="http://schemas.openxmlformats.org/officeDocument/2006/relationships/chart" Target="/xl/charts/chart27.xml" /><Relationship Id="rId27" Type="http://schemas.openxmlformats.org/officeDocument/2006/relationships/chart" Target="/xl/charts/chart28.xml" /><Relationship Id="rId28" Type="http://schemas.openxmlformats.org/officeDocument/2006/relationships/chart" Target="/xl/charts/chart29.xml" /><Relationship Id="rId29" Type="http://schemas.openxmlformats.org/officeDocument/2006/relationships/chart" Target="/xl/charts/chart30.xml" /><Relationship Id="rId30" Type="http://schemas.openxmlformats.org/officeDocument/2006/relationships/chart" Target="/xl/charts/chart31.xml" /><Relationship Id="rId31" Type="http://schemas.openxmlformats.org/officeDocument/2006/relationships/chart" Target="/xl/charts/chart32.xml" /><Relationship Id="rId32" Type="http://schemas.openxmlformats.org/officeDocument/2006/relationships/chart" Target="/xl/charts/chart33.xml" /><Relationship Id="rId33" Type="http://schemas.openxmlformats.org/officeDocument/2006/relationships/chart" Target="/xl/charts/chart34.xml" /><Relationship Id="rId34" Type="http://schemas.openxmlformats.org/officeDocument/2006/relationships/chart" Target="/xl/charts/chart35.xml" /><Relationship Id="rId35" Type="http://schemas.openxmlformats.org/officeDocument/2006/relationships/chart" Target="/xl/charts/chart36.xml" /><Relationship Id="rId36" Type="http://schemas.openxmlformats.org/officeDocument/2006/relationships/chart" Target="/xl/charts/chart3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4</xdr:row>
      <xdr:rowOff>200025</xdr:rowOff>
    </xdr:from>
    <xdr:to>
      <xdr:col>10</xdr:col>
      <xdr:colOff>285750</xdr:colOff>
      <xdr:row>54</xdr:row>
      <xdr:rowOff>95250</xdr:rowOff>
    </xdr:to>
    <xdr:graphicFrame>
      <xdr:nvGraphicFramePr>
        <xdr:cNvPr id="1" name="Chart 1"/>
        <xdr:cNvGraphicFramePr/>
      </xdr:nvGraphicFramePr>
      <xdr:xfrm>
        <a:off x="142875" y="838200"/>
        <a:ext cx="5238750" cy="797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5934075" y="1971675"/>
        <a:ext cx="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5934075" y="1971675"/>
        <a:ext cx="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3" name="Chart 3"/>
        <xdr:cNvGraphicFramePr/>
      </xdr:nvGraphicFramePr>
      <xdr:xfrm>
        <a:off x="5934075" y="1971675"/>
        <a:ext cx="0" cy="617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4" name="Chart 4"/>
        <xdr:cNvGraphicFramePr/>
      </xdr:nvGraphicFramePr>
      <xdr:xfrm>
        <a:off x="5934075" y="1971675"/>
        <a:ext cx="0" cy="617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43</xdr:row>
      <xdr:rowOff>0</xdr:rowOff>
    </xdr:to>
    <xdr:graphicFrame>
      <xdr:nvGraphicFramePr>
        <xdr:cNvPr id="5" name="Chart 5"/>
        <xdr:cNvGraphicFramePr/>
      </xdr:nvGraphicFramePr>
      <xdr:xfrm>
        <a:off x="5934075" y="1971675"/>
        <a:ext cx="0" cy="6172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5934075" y="1971675"/>
        <a:ext cx="0" cy="649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45</xdr:row>
      <xdr:rowOff>0</xdr:rowOff>
    </xdr:to>
    <xdr:graphicFrame>
      <xdr:nvGraphicFramePr>
        <xdr:cNvPr id="7" name="Chart 7"/>
        <xdr:cNvGraphicFramePr/>
      </xdr:nvGraphicFramePr>
      <xdr:xfrm>
        <a:off x="5934075" y="1971675"/>
        <a:ext cx="0" cy="6496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45</xdr:row>
      <xdr:rowOff>0</xdr:rowOff>
    </xdr:to>
    <xdr:graphicFrame>
      <xdr:nvGraphicFramePr>
        <xdr:cNvPr id="8" name="Chart 8"/>
        <xdr:cNvGraphicFramePr/>
      </xdr:nvGraphicFramePr>
      <xdr:xfrm>
        <a:off x="5934075" y="1971675"/>
        <a:ext cx="0" cy="6496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45</xdr:row>
      <xdr:rowOff>0</xdr:rowOff>
    </xdr:to>
    <xdr:graphicFrame>
      <xdr:nvGraphicFramePr>
        <xdr:cNvPr id="9" name="Chart 9"/>
        <xdr:cNvGraphicFramePr/>
      </xdr:nvGraphicFramePr>
      <xdr:xfrm>
        <a:off x="5934075" y="1971675"/>
        <a:ext cx="0" cy="6496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21</xdr:col>
      <xdr:colOff>9525</xdr:colOff>
      <xdr:row>11</xdr:row>
      <xdr:rowOff>0</xdr:rowOff>
    </xdr:from>
    <xdr:to>
      <xdr:col>28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17811750" y="1971675"/>
        <a:ext cx="5924550" cy="64960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28</xdr:col>
      <xdr:colOff>9525</xdr:colOff>
      <xdr:row>11</xdr:row>
      <xdr:rowOff>0</xdr:rowOff>
    </xdr:from>
    <xdr:to>
      <xdr:col>35</xdr:col>
      <xdr:colOff>0</xdr:colOff>
      <xdr:row>44</xdr:row>
      <xdr:rowOff>142875</xdr:rowOff>
    </xdr:to>
    <xdr:graphicFrame>
      <xdr:nvGraphicFramePr>
        <xdr:cNvPr id="11" name="Chart 11"/>
        <xdr:cNvGraphicFramePr/>
      </xdr:nvGraphicFramePr>
      <xdr:xfrm>
        <a:off x="23745825" y="1971675"/>
        <a:ext cx="5924550" cy="6477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35</xdr:col>
      <xdr:colOff>9525</xdr:colOff>
      <xdr:row>11</xdr:row>
      <xdr:rowOff>0</xdr:rowOff>
    </xdr:from>
    <xdr:to>
      <xdr:col>42</xdr:col>
      <xdr:colOff>0</xdr:colOff>
      <xdr:row>43</xdr:row>
      <xdr:rowOff>0</xdr:rowOff>
    </xdr:to>
    <xdr:graphicFrame>
      <xdr:nvGraphicFramePr>
        <xdr:cNvPr id="12" name="Chart 12"/>
        <xdr:cNvGraphicFramePr/>
      </xdr:nvGraphicFramePr>
      <xdr:xfrm>
        <a:off x="29679900" y="1971675"/>
        <a:ext cx="5924550" cy="6172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42</xdr:col>
      <xdr:colOff>9525</xdr:colOff>
      <xdr:row>11</xdr:row>
      <xdr:rowOff>0</xdr:rowOff>
    </xdr:from>
    <xdr:to>
      <xdr:col>49</xdr:col>
      <xdr:colOff>0</xdr:colOff>
      <xdr:row>43</xdr:row>
      <xdr:rowOff>0</xdr:rowOff>
    </xdr:to>
    <xdr:graphicFrame>
      <xdr:nvGraphicFramePr>
        <xdr:cNvPr id="13" name="Chart 13"/>
        <xdr:cNvGraphicFramePr/>
      </xdr:nvGraphicFramePr>
      <xdr:xfrm>
        <a:off x="35613975" y="1971675"/>
        <a:ext cx="5924550" cy="6172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49</xdr:col>
      <xdr:colOff>9525</xdr:colOff>
      <xdr:row>11</xdr:row>
      <xdr:rowOff>0</xdr:rowOff>
    </xdr:from>
    <xdr:to>
      <xdr:col>56</xdr:col>
      <xdr:colOff>0</xdr:colOff>
      <xdr:row>43</xdr:row>
      <xdr:rowOff>0</xdr:rowOff>
    </xdr:to>
    <xdr:graphicFrame>
      <xdr:nvGraphicFramePr>
        <xdr:cNvPr id="14" name="Chart 14"/>
        <xdr:cNvGraphicFramePr/>
      </xdr:nvGraphicFramePr>
      <xdr:xfrm>
        <a:off x="41548050" y="1971675"/>
        <a:ext cx="5924550" cy="6172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28</xdr:col>
      <xdr:colOff>0</xdr:colOff>
      <xdr:row>11</xdr:row>
      <xdr:rowOff>0</xdr:rowOff>
    </xdr:from>
    <xdr:to>
      <xdr:col>35</xdr:col>
      <xdr:colOff>0</xdr:colOff>
      <xdr:row>45</xdr:row>
      <xdr:rowOff>0</xdr:rowOff>
    </xdr:to>
    <xdr:graphicFrame>
      <xdr:nvGraphicFramePr>
        <xdr:cNvPr id="15" name="Chart 15"/>
        <xdr:cNvGraphicFramePr/>
      </xdr:nvGraphicFramePr>
      <xdr:xfrm>
        <a:off x="23736300" y="1971675"/>
        <a:ext cx="5934075" cy="64960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35</xdr:col>
      <xdr:colOff>0</xdr:colOff>
      <xdr:row>11</xdr:row>
      <xdr:rowOff>0</xdr:rowOff>
    </xdr:from>
    <xdr:to>
      <xdr:col>42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29670375" y="1971675"/>
        <a:ext cx="5934075" cy="6496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42</xdr:col>
      <xdr:colOff>0</xdr:colOff>
      <xdr:row>11</xdr:row>
      <xdr:rowOff>0</xdr:rowOff>
    </xdr:from>
    <xdr:to>
      <xdr:col>49</xdr:col>
      <xdr:colOff>0</xdr:colOff>
      <xdr:row>45</xdr:row>
      <xdr:rowOff>0</xdr:rowOff>
    </xdr:to>
    <xdr:graphicFrame>
      <xdr:nvGraphicFramePr>
        <xdr:cNvPr id="17" name="Chart 17"/>
        <xdr:cNvGraphicFramePr/>
      </xdr:nvGraphicFramePr>
      <xdr:xfrm>
        <a:off x="35604450" y="1971675"/>
        <a:ext cx="5934075" cy="64960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49</xdr:col>
      <xdr:colOff>0</xdr:colOff>
      <xdr:row>11</xdr:row>
      <xdr:rowOff>0</xdr:rowOff>
    </xdr:from>
    <xdr:to>
      <xdr:col>56</xdr:col>
      <xdr:colOff>0</xdr:colOff>
      <xdr:row>45</xdr:row>
      <xdr:rowOff>0</xdr:rowOff>
    </xdr:to>
    <xdr:graphicFrame>
      <xdr:nvGraphicFramePr>
        <xdr:cNvPr id="18" name="Chart 18"/>
        <xdr:cNvGraphicFramePr/>
      </xdr:nvGraphicFramePr>
      <xdr:xfrm>
        <a:off x="41538525" y="1971675"/>
        <a:ext cx="5934075" cy="64960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56</xdr:col>
      <xdr:colOff>9525</xdr:colOff>
      <xdr:row>11</xdr:row>
      <xdr:rowOff>0</xdr:rowOff>
    </xdr:from>
    <xdr:to>
      <xdr:col>63</xdr:col>
      <xdr:colOff>0</xdr:colOff>
      <xdr:row>45</xdr:row>
      <xdr:rowOff>0</xdr:rowOff>
    </xdr:to>
    <xdr:graphicFrame>
      <xdr:nvGraphicFramePr>
        <xdr:cNvPr id="19" name="Chart 19"/>
        <xdr:cNvGraphicFramePr/>
      </xdr:nvGraphicFramePr>
      <xdr:xfrm>
        <a:off x="47482125" y="1971675"/>
        <a:ext cx="5924550" cy="64960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63</xdr:col>
      <xdr:colOff>9525</xdr:colOff>
      <xdr:row>11</xdr:row>
      <xdr:rowOff>0</xdr:rowOff>
    </xdr:from>
    <xdr:to>
      <xdr:col>70</xdr:col>
      <xdr:colOff>0</xdr:colOff>
      <xdr:row>44</xdr:row>
      <xdr:rowOff>142875</xdr:rowOff>
    </xdr:to>
    <xdr:graphicFrame>
      <xdr:nvGraphicFramePr>
        <xdr:cNvPr id="20" name="Chart 20"/>
        <xdr:cNvGraphicFramePr/>
      </xdr:nvGraphicFramePr>
      <xdr:xfrm>
        <a:off x="53416200" y="1971675"/>
        <a:ext cx="5924550" cy="6477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70</xdr:col>
      <xdr:colOff>9525</xdr:colOff>
      <xdr:row>11</xdr:row>
      <xdr:rowOff>0</xdr:rowOff>
    </xdr:from>
    <xdr:to>
      <xdr:col>77</xdr:col>
      <xdr:colOff>0</xdr:colOff>
      <xdr:row>43</xdr:row>
      <xdr:rowOff>0</xdr:rowOff>
    </xdr:to>
    <xdr:graphicFrame>
      <xdr:nvGraphicFramePr>
        <xdr:cNvPr id="21" name="Chart 21"/>
        <xdr:cNvGraphicFramePr/>
      </xdr:nvGraphicFramePr>
      <xdr:xfrm>
        <a:off x="59350275" y="1971675"/>
        <a:ext cx="5924550" cy="6172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77</xdr:col>
      <xdr:colOff>9525</xdr:colOff>
      <xdr:row>11</xdr:row>
      <xdr:rowOff>0</xdr:rowOff>
    </xdr:from>
    <xdr:to>
      <xdr:col>84</xdr:col>
      <xdr:colOff>0</xdr:colOff>
      <xdr:row>43</xdr:row>
      <xdr:rowOff>0</xdr:rowOff>
    </xdr:to>
    <xdr:graphicFrame>
      <xdr:nvGraphicFramePr>
        <xdr:cNvPr id="22" name="Chart 22"/>
        <xdr:cNvGraphicFramePr/>
      </xdr:nvGraphicFramePr>
      <xdr:xfrm>
        <a:off x="65284350" y="1971675"/>
        <a:ext cx="5924550" cy="61722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84</xdr:col>
      <xdr:colOff>9525</xdr:colOff>
      <xdr:row>11</xdr:row>
      <xdr:rowOff>0</xdr:rowOff>
    </xdr:from>
    <xdr:to>
      <xdr:col>91</xdr:col>
      <xdr:colOff>0</xdr:colOff>
      <xdr:row>43</xdr:row>
      <xdr:rowOff>0</xdr:rowOff>
    </xdr:to>
    <xdr:graphicFrame>
      <xdr:nvGraphicFramePr>
        <xdr:cNvPr id="23" name="Chart 23"/>
        <xdr:cNvGraphicFramePr/>
      </xdr:nvGraphicFramePr>
      <xdr:xfrm>
        <a:off x="71218425" y="1971675"/>
        <a:ext cx="5924550" cy="6172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63</xdr:col>
      <xdr:colOff>0</xdr:colOff>
      <xdr:row>11</xdr:row>
      <xdr:rowOff>0</xdr:rowOff>
    </xdr:from>
    <xdr:to>
      <xdr:col>70</xdr:col>
      <xdr:colOff>0</xdr:colOff>
      <xdr:row>45</xdr:row>
      <xdr:rowOff>0</xdr:rowOff>
    </xdr:to>
    <xdr:graphicFrame>
      <xdr:nvGraphicFramePr>
        <xdr:cNvPr id="24" name="Chart 24"/>
        <xdr:cNvGraphicFramePr/>
      </xdr:nvGraphicFramePr>
      <xdr:xfrm>
        <a:off x="53406675" y="1971675"/>
        <a:ext cx="5934075" cy="64960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70</xdr:col>
      <xdr:colOff>0</xdr:colOff>
      <xdr:row>11</xdr:row>
      <xdr:rowOff>0</xdr:rowOff>
    </xdr:from>
    <xdr:to>
      <xdr:col>77</xdr:col>
      <xdr:colOff>0</xdr:colOff>
      <xdr:row>45</xdr:row>
      <xdr:rowOff>0</xdr:rowOff>
    </xdr:to>
    <xdr:graphicFrame>
      <xdr:nvGraphicFramePr>
        <xdr:cNvPr id="25" name="Chart 25"/>
        <xdr:cNvGraphicFramePr/>
      </xdr:nvGraphicFramePr>
      <xdr:xfrm>
        <a:off x="59340750" y="1971675"/>
        <a:ext cx="5934075" cy="64960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77</xdr:col>
      <xdr:colOff>0</xdr:colOff>
      <xdr:row>11</xdr:row>
      <xdr:rowOff>0</xdr:rowOff>
    </xdr:from>
    <xdr:to>
      <xdr:col>84</xdr:col>
      <xdr:colOff>0</xdr:colOff>
      <xdr:row>45</xdr:row>
      <xdr:rowOff>0</xdr:rowOff>
    </xdr:to>
    <xdr:graphicFrame>
      <xdr:nvGraphicFramePr>
        <xdr:cNvPr id="26" name="Chart 26"/>
        <xdr:cNvGraphicFramePr/>
      </xdr:nvGraphicFramePr>
      <xdr:xfrm>
        <a:off x="65274825" y="1971675"/>
        <a:ext cx="5934075" cy="64960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84</xdr:col>
      <xdr:colOff>0</xdr:colOff>
      <xdr:row>11</xdr:row>
      <xdr:rowOff>0</xdr:rowOff>
    </xdr:from>
    <xdr:to>
      <xdr:col>91</xdr:col>
      <xdr:colOff>0</xdr:colOff>
      <xdr:row>45</xdr:row>
      <xdr:rowOff>0</xdr:rowOff>
    </xdr:to>
    <xdr:graphicFrame>
      <xdr:nvGraphicFramePr>
        <xdr:cNvPr id="27" name="Chart 27"/>
        <xdr:cNvGraphicFramePr/>
      </xdr:nvGraphicFramePr>
      <xdr:xfrm>
        <a:off x="71208900" y="1971675"/>
        <a:ext cx="5934075" cy="6496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91</xdr:col>
      <xdr:colOff>9525</xdr:colOff>
      <xdr:row>11</xdr:row>
      <xdr:rowOff>0</xdr:rowOff>
    </xdr:from>
    <xdr:to>
      <xdr:col>98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77152500" y="1971675"/>
        <a:ext cx="5924550" cy="64960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98</xdr:col>
      <xdr:colOff>9525</xdr:colOff>
      <xdr:row>11</xdr:row>
      <xdr:rowOff>0</xdr:rowOff>
    </xdr:from>
    <xdr:to>
      <xdr:col>105</xdr:col>
      <xdr:colOff>0</xdr:colOff>
      <xdr:row>44</xdr:row>
      <xdr:rowOff>142875</xdr:rowOff>
    </xdr:to>
    <xdr:graphicFrame>
      <xdr:nvGraphicFramePr>
        <xdr:cNvPr id="29" name="Chart 29"/>
        <xdr:cNvGraphicFramePr/>
      </xdr:nvGraphicFramePr>
      <xdr:xfrm>
        <a:off x="83086575" y="1971675"/>
        <a:ext cx="5924550" cy="6477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105</xdr:col>
      <xdr:colOff>9525</xdr:colOff>
      <xdr:row>11</xdr:row>
      <xdr:rowOff>0</xdr:rowOff>
    </xdr:from>
    <xdr:to>
      <xdr:col>112</xdr:col>
      <xdr:colOff>0</xdr:colOff>
      <xdr:row>43</xdr:row>
      <xdr:rowOff>0</xdr:rowOff>
    </xdr:to>
    <xdr:graphicFrame>
      <xdr:nvGraphicFramePr>
        <xdr:cNvPr id="30" name="Chart 30"/>
        <xdr:cNvGraphicFramePr/>
      </xdr:nvGraphicFramePr>
      <xdr:xfrm>
        <a:off x="89020650" y="1971675"/>
        <a:ext cx="5924550" cy="61722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112</xdr:col>
      <xdr:colOff>0</xdr:colOff>
      <xdr:row>11</xdr:row>
      <xdr:rowOff>0</xdr:rowOff>
    </xdr:from>
    <xdr:to>
      <xdr:col>112</xdr:col>
      <xdr:colOff>0</xdr:colOff>
      <xdr:row>43</xdr:row>
      <xdr:rowOff>0</xdr:rowOff>
    </xdr:to>
    <xdr:graphicFrame>
      <xdr:nvGraphicFramePr>
        <xdr:cNvPr id="31" name="Chart 31"/>
        <xdr:cNvGraphicFramePr/>
      </xdr:nvGraphicFramePr>
      <xdr:xfrm>
        <a:off x="94945200" y="1971675"/>
        <a:ext cx="0" cy="61722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112</xdr:col>
      <xdr:colOff>0</xdr:colOff>
      <xdr:row>11</xdr:row>
      <xdr:rowOff>0</xdr:rowOff>
    </xdr:from>
    <xdr:to>
      <xdr:col>112</xdr:col>
      <xdr:colOff>0</xdr:colOff>
      <xdr:row>43</xdr:row>
      <xdr:rowOff>0</xdr:rowOff>
    </xdr:to>
    <xdr:graphicFrame>
      <xdr:nvGraphicFramePr>
        <xdr:cNvPr id="32" name="Chart 32"/>
        <xdr:cNvGraphicFramePr/>
      </xdr:nvGraphicFramePr>
      <xdr:xfrm>
        <a:off x="94945200" y="1971675"/>
        <a:ext cx="0" cy="61722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98</xdr:col>
      <xdr:colOff>0</xdr:colOff>
      <xdr:row>11</xdr:row>
      <xdr:rowOff>0</xdr:rowOff>
    </xdr:from>
    <xdr:to>
      <xdr:col>105</xdr:col>
      <xdr:colOff>0</xdr:colOff>
      <xdr:row>45</xdr:row>
      <xdr:rowOff>0</xdr:rowOff>
    </xdr:to>
    <xdr:graphicFrame>
      <xdr:nvGraphicFramePr>
        <xdr:cNvPr id="33" name="Chart 33"/>
        <xdr:cNvGraphicFramePr/>
      </xdr:nvGraphicFramePr>
      <xdr:xfrm>
        <a:off x="83077050" y="1971675"/>
        <a:ext cx="5934075" cy="64960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105</xdr:col>
      <xdr:colOff>0</xdr:colOff>
      <xdr:row>11</xdr:row>
      <xdr:rowOff>0</xdr:rowOff>
    </xdr:from>
    <xdr:to>
      <xdr:col>112</xdr:col>
      <xdr:colOff>0</xdr:colOff>
      <xdr:row>45</xdr:row>
      <xdr:rowOff>0</xdr:rowOff>
    </xdr:to>
    <xdr:graphicFrame>
      <xdr:nvGraphicFramePr>
        <xdr:cNvPr id="34" name="Chart 34"/>
        <xdr:cNvGraphicFramePr/>
      </xdr:nvGraphicFramePr>
      <xdr:xfrm>
        <a:off x="89011125" y="1971675"/>
        <a:ext cx="5934075" cy="64960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112</xdr:col>
      <xdr:colOff>0</xdr:colOff>
      <xdr:row>11</xdr:row>
      <xdr:rowOff>0</xdr:rowOff>
    </xdr:from>
    <xdr:to>
      <xdr:col>112</xdr:col>
      <xdr:colOff>0</xdr:colOff>
      <xdr:row>45</xdr:row>
      <xdr:rowOff>0</xdr:rowOff>
    </xdr:to>
    <xdr:graphicFrame>
      <xdr:nvGraphicFramePr>
        <xdr:cNvPr id="35" name="Chart 35"/>
        <xdr:cNvGraphicFramePr/>
      </xdr:nvGraphicFramePr>
      <xdr:xfrm>
        <a:off x="94945200" y="1971675"/>
        <a:ext cx="0" cy="649605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112</xdr:col>
      <xdr:colOff>0</xdr:colOff>
      <xdr:row>11</xdr:row>
      <xdr:rowOff>0</xdr:rowOff>
    </xdr:from>
    <xdr:to>
      <xdr:col>112</xdr:col>
      <xdr:colOff>0</xdr:colOff>
      <xdr:row>45</xdr:row>
      <xdr:rowOff>0</xdr:rowOff>
    </xdr:to>
    <xdr:graphicFrame>
      <xdr:nvGraphicFramePr>
        <xdr:cNvPr id="36" name="Chart 36"/>
        <xdr:cNvGraphicFramePr/>
      </xdr:nvGraphicFramePr>
      <xdr:xfrm>
        <a:off x="94945200" y="1971675"/>
        <a:ext cx="0" cy="64960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8050\GOODWY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98050\GOODWY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ussa\DATA\Rock%20Properties%20Jobs\Corelab%20M'sia\Kikeh-3\Rawdata\Water-Oil%20Kr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-WO"/>
      <sheetName val="SWC24"/>
      <sheetName val="24 water-oil rep"/>
      <sheetName val="SWC14"/>
      <sheetName val="14 water-oil rep"/>
      <sheetName val="SWC31"/>
      <sheetName val="31water-oil rep"/>
      <sheetName val="SWC39"/>
      <sheetName val="39water-oil rep"/>
      <sheetName val="SWC4"/>
      <sheetName val="4water-oil rep"/>
      <sheetName val="SWC28"/>
      <sheetName val="28water-oil rep"/>
      <sheetName val="SUMMARY"/>
      <sheetName val="40 water-oil"/>
    </sheetNames>
    <sheetDataSet>
      <sheetData sheetId="0">
        <row r="5">
          <cell r="T5" t="str">
            <v>Krel</v>
          </cell>
          <cell r="U5" t="str">
            <v>Sw</v>
          </cell>
        </row>
        <row r="6">
          <cell r="T6" t="str">
            <v>kro</v>
          </cell>
          <cell r="U6" t="str">
            <v>endface</v>
          </cell>
        </row>
        <row r="7">
          <cell r="T7">
            <v>1</v>
          </cell>
          <cell r="U7">
            <v>0.238</v>
          </cell>
        </row>
        <row r="13">
          <cell r="T13">
            <v>0.8264634409035834</v>
          </cell>
          <cell r="U13">
            <v>0.25057250717633583</v>
          </cell>
        </row>
        <row r="14">
          <cell r="T14">
            <v>0.6239237489462854</v>
          </cell>
          <cell r="U14">
            <v>0.2738939643983297</v>
          </cell>
        </row>
        <row r="15">
          <cell r="T15">
            <v>0.4096284722150503</v>
          </cell>
          <cell r="U15">
            <v>0.30865813851435575</v>
          </cell>
        </row>
        <row r="16">
          <cell r="T16">
            <v>0.3004431561094019</v>
          </cell>
          <cell r="U16">
            <v>0.33376058816297105</v>
          </cell>
        </row>
        <row r="17">
          <cell r="T17">
            <v>0.23517681514966238</v>
          </cell>
          <cell r="U17">
            <v>0.35315494775125666</v>
          </cell>
        </row>
        <row r="18">
          <cell r="T18">
            <v>0.18085843069232138</v>
          </cell>
          <cell r="U18">
            <v>0.3734571777000919</v>
          </cell>
        </row>
        <row r="19">
          <cell r="T19">
            <v>0.1359818451504844</v>
          </cell>
          <cell r="U19">
            <v>0.394882250624623</v>
          </cell>
        </row>
        <row r="20">
          <cell r="T20">
            <v>0.10817951688061506</v>
          </cell>
          <cell r="U20">
            <v>0.41157953329575236</v>
          </cell>
        </row>
        <row r="21">
          <cell r="T21">
            <v>0.06823546694970282</v>
          </cell>
          <cell r="U21">
            <v>0.44388369256618043</v>
          </cell>
        </row>
        <row r="22">
          <cell r="T22">
            <v>0.04912728157117299</v>
          </cell>
          <cell r="U22">
            <v>0.4658283476367535</v>
          </cell>
        </row>
        <row r="23">
          <cell r="T23">
            <v>0.03805367955392678</v>
          </cell>
          <cell r="U23">
            <v>0.4822744790043033</v>
          </cell>
        </row>
        <row r="24">
          <cell r="T24">
            <v>0.030878488884757062</v>
          </cell>
          <cell r="U24">
            <v>0.49533712484965</v>
          </cell>
        </row>
        <row r="25">
          <cell r="T25">
            <v>0.01939407757045252</v>
          </cell>
          <cell r="U25">
            <v>0.5231908634737235</v>
          </cell>
        </row>
        <row r="26">
          <cell r="T26">
            <v>0.013941502231813719</v>
          </cell>
          <cell r="U26">
            <v>0.541974677487336</v>
          </cell>
        </row>
        <row r="27">
          <cell r="T27">
            <v>0.008756576175997817</v>
          </cell>
          <cell r="U27">
            <v>0.5671238730801975</v>
          </cell>
        </row>
        <row r="28">
          <cell r="T28">
            <v>0.006297285847524543</v>
          </cell>
          <cell r="U28">
            <v>0.584067935752782</v>
          </cell>
        </row>
        <row r="29">
          <cell r="T29">
            <v>0.00487742756626226</v>
          </cell>
          <cell r="U29">
            <v>0.5967196986748939</v>
          </cell>
        </row>
        <row r="30">
          <cell r="T30">
            <v>0.003959141136173606</v>
          </cell>
          <cell r="U30">
            <v>0.6067501093791776</v>
          </cell>
        </row>
        <row r="31">
          <cell r="T31">
            <v>0.0017942939607564993</v>
          </cell>
          <cell r="U31">
            <v>0.6425158912441626</v>
          </cell>
        </row>
        <row r="32">
          <cell r="T32">
            <v>0.001292999459124909</v>
          </cell>
          <cell r="U32">
            <v>0.6563316610546488</v>
          </cell>
        </row>
        <row r="33">
          <cell r="T33">
            <v>0.0010031795238549005</v>
          </cell>
          <cell r="U33">
            <v>0.6666617711059467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5" zoomScaleNormal="75" workbookViewId="0" topLeftCell="A1">
      <selection activeCell="A4" sqref="A4"/>
    </sheetView>
  </sheetViews>
  <sheetFormatPr defaultColWidth="9.140625" defaultRowHeight="12.75"/>
  <cols>
    <col min="1" max="6" width="11.7109375" style="27" customWidth="1"/>
    <col min="7" max="16384" width="9.140625" style="27" customWidth="1"/>
  </cols>
  <sheetData>
    <row r="1" spans="1:4" s="1" customFormat="1" ht="12" customHeight="1">
      <c r="A1" s="1" t="s">
        <v>0</v>
      </c>
      <c r="B1" s="1" t="s">
        <v>12</v>
      </c>
      <c r="C1" s="2"/>
      <c r="D1" s="3"/>
    </row>
    <row r="2" spans="1:6" s="1" customFormat="1" ht="12" customHeight="1" thickBot="1">
      <c r="A2" s="5" t="s">
        <v>1</v>
      </c>
      <c r="B2" s="5" t="s">
        <v>13</v>
      </c>
      <c r="C2" s="6"/>
      <c r="D2" s="7"/>
      <c r="E2" s="5"/>
      <c r="F2" s="5"/>
    </row>
    <row r="3" spans="1:6" s="1" customFormat="1" ht="28.5" customHeight="1">
      <c r="A3" s="8"/>
      <c r="B3" s="8"/>
      <c r="C3" s="9"/>
      <c r="D3" s="10"/>
      <c r="E3" s="8"/>
      <c r="F3" s="8"/>
    </row>
    <row r="4" spans="1:6" s="1" customFormat="1" ht="19.5" customHeight="1">
      <c r="A4" s="11" t="s">
        <v>30</v>
      </c>
      <c r="B4" s="8"/>
      <c r="C4" s="9"/>
      <c r="D4" s="10"/>
      <c r="E4" s="8"/>
      <c r="F4" s="8"/>
    </row>
    <row r="5" spans="1:6" s="1" customFormat="1" ht="19.5" customHeight="1">
      <c r="A5" s="12"/>
      <c r="B5" s="8"/>
      <c r="C5" s="9"/>
      <c r="D5" s="10"/>
      <c r="E5" s="8"/>
      <c r="F5" s="8"/>
    </row>
    <row r="6" ht="4.5" customHeight="1"/>
    <row r="7" spans="1:6" ht="19.5" customHeight="1">
      <c r="A7" s="68" t="s">
        <v>17</v>
      </c>
      <c r="B7" s="68" t="s">
        <v>16</v>
      </c>
      <c r="C7" s="68" t="s">
        <v>2</v>
      </c>
      <c r="D7" s="69" t="s">
        <v>18</v>
      </c>
      <c r="E7" s="70"/>
      <c r="F7" s="68" t="s">
        <v>3</v>
      </c>
    </row>
    <row r="8" spans="1:6" ht="19.5" customHeight="1">
      <c r="A8" s="71" t="s">
        <v>14</v>
      </c>
      <c r="B8" s="71"/>
      <c r="C8" s="71"/>
      <c r="D8" s="71" t="s">
        <v>40</v>
      </c>
      <c r="E8" s="71" t="s">
        <v>41</v>
      </c>
      <c r="F8" s="71" t="s">
        <v>5</v>
      </c>
    </row>
    <row r="9" spans="1:6" ht="19.5" customHeight="1">
      <c r="A9" s="71"/>
      <c r="B9" s="71"/>
      <c r="C9" s="71" t="s">
        <v>7</v>
      </c>
      <c r="D9" s="71" t="s">
        <v>8</v>
      </c>
      <c r="E9" s="71" t="s">
        <v>9</v>
      </c>
      <c r="F9" s="71" t="s">
        <v>11</v>
      </c>
    </row>
    <row r="10" spans="1:6" ht="12.75">
      <c r="A10" s="72"/>
      <c r="B10" s="72"/>
      <c r="C10" s="72"/>
      <c r="D10" s="71" t="s">
        <v>6</v>
      </c>
      <c r="E10" s="72"/>
      <c r="F10" s="72"/>
    </row>
    <row r="11" spans="1:6" ht="19.5" customHeight="1">
      <c r="A11" s="59" t="s">
        <v>15</v>
      </c>
      <c r="B11" s="60">
        <v>1</v>
      </c>
      <c r="C11" s="59">
        <v>2004.37</v>
      </c>
      <c r="D11" s="61">
        <v>3950</v>
      </c>
      <c r="E11" s="59">
        <v>22.5</v>
      </c>
      <c r="F11" s="59">
        <v>2.652</v>
      </c>
    </row>
    <row r="12" spans="1:6" ht="19.5" customHeight="1">
      <c r="A12" s="59" t="s">
        <v>15</v>
      </c>
      <c r="B12" s="62">
        <v>5</v>
      </c>
      <c r="C12" s="61">
        <v>2005.46</v>
      </c>
      <c r="D12" s="61">
        <v>2260</v>
      </c>
      <c r="E12" s="61">
        <v>20.9</v>
      </c>
      <c r="F12" s="63">
        <v>2.655</v>
      </c>
    </row>
    <row r="13" spans="1:6" ht="19.5" customHeight="1">
      <c r="A13" s="59" t="s">
        <v>15</v>
      </c>
      <c r="B13" s="62">
        <v>10</v>
      </c>
      <c r="C13" s="61">
        <v>2006.94</v>
      </c>
      <c r="D13" s="61">
        <v>386</v>
      </c>
      <c r="E13" s="61">
        <v>20.3</v>
      </c>
      <c r="F13" s="61">
        <v>2.659</v>
      </c>
    </row>
    <row r="14" spans="1:6" ht="19.5" customHeight="1">
      <c r="A14" s="59" t="s">
        <v>15</v>
      </c>
      <c r="B14" s="62">
        <v>17</v>
      </c>
      <c r="C14" s="61">
        <v>2009.11</v>
      </c>
      <c r="D14" s="61">
        <v>1180</v>
      </c>
      <c r="E14" s="61">
        <v>23.1</v>
      </c>
      <c r="F14" s="61">
        <v>2.649</v>
      </c>
    </row>
    <row r="15" spans="1:6" ht="19.5" customHeight="1">
      <c r="A15" s="59" t="s">
        <v>15</v>
      </c>
      <c r="B15" s="62">
        <v>20</v>
      </c>
      <c r="C15" s="61">
        <v>2009.94</v>
      </c>
      <c r="D15" s="61">
        <v>193</v>
      </c>
      <c r="E15" s="61">
        <v>21.1</v>
      </c>
      <c r="F15" s="61">
        <v>2.679</v>
      </c>
    </row>
    <row r="16" spans="1:6" ht="19.5" customHeight="1">
      <c r="A16" s="59" t="s">
        <v>15</v>
      </c>
      <c r="B16" s="62">
        <v>27</v>
      </c>
      <c r="C16" s="61">
        <v>2012.13</v>
      </c>
      <c r="D16" s="61">
        <v>1010</v>
      </c>
      <c r="E16" s="64">
        <v>22.4</v>
      </c>
      <c r="F16" s="61">
        <v>2.648</v>
      </c>
    </row>
    <row r="17" spans="1:6" ht="19.5" customHeight="1">
      <c r="A17" s="59" t="s">
        <v>15</v>
      </c>
      <c r="B17" s="62">
        <v>42</v>
      </c>
      <c r="C17" s="61">
        <v>2016.68</v>
      </c>
      <c r="D17" s="61">
        <v>1.94</v>
      </c>
      <c r="E17" s="64">
        <v>7.1</v>
      </c>
      <c r="F17" s="63">
        <v>2.684</v>
      </c>
    </row>
    <row r="18" spans="1:6" ht="19.5" customHeight="1">
      <c r="A18" s="59" t="s">
        <v>15</v>
      </c>
      <c r="B18" s="62">
        <v>46</v>
      </c>
      <c r="C18" s="65">
        <v>2017.9</v>
      </c>
      <c r="D18" s="65">
        <v>5.09</v>
      </c>
      <c r="E18" s="61">
        <v>17.7</v>
      </c>
      <c r="F18" s="61">
        <v>2.646</v>
      </c>
    </row>
    <row r="19" spans="1:6" ht="19.5" customHeight="1">
      <c r="A19" s="59" t="s">
        <v>15</v>
      </c>
      <c r="B19" s="62">
        <v>48</v>
      </c>
      <c r="C19" s="61">
        <v>2018.48</v>
      </c>
      <c r="D19" s="61">
        <v>36.1</v>
      </c>
      <c r="E19" s="61">
        <v>19.8</v>
      </c>
      <c r="F19" s="61">
        <v>2.667</v>
      </c>
    </row>
    <row r="20" spans="1:6" ht="19.5" customHeight="1">
      <c r="A20" s="59" t="s">
        <v>15</v>
      </c>
      <c r="B20" s="62">
        <v>52</v>
      </c>
      <c r="C20" s="65">
        <v>2019.6</v>
      </c>
      <c r="D20" s="61">
        <v>74.4</v>
      </c>
      <c r="E20" s="61">
        <v>22.4</v>
      </c>
      <c r="F20" s="61">
        <v>2.654</v>
      </c>
    </row>
    <row r="21" spans="1:6" ht="19.5" customHeight="1">
      <c r="A21" s="59" t="s">
        <v>15</v>
      </c>
      <c r="B21" s="62">
        <v>62</v>
      </c>
      <c r="C21" s="65">
        <v>2022.6</v>
      </c>
      <c r="D21" s="61">
        <v>1.92</v>
      </c>
      <c r="E21" s="64">
        <v>14.5</v>
      </c>
      <c r="F21" s="63">
        <v>2.682</v>
      </c>
    </row>
    <row r="22" spans="1:6" ht="19.5" customHeight="1">
      <c r="A22" s="61" t="s">
        <v>15</v>
      </c>
      <c r="B22" s="62">
        <v>73</v>
      </c>
      <c r="C22" s="65">
        <v>2025.9</v>
      </c>
      <c r="D22" s="65">
        <v>5.95</v>
      </c>
      <c r="E22" s="61">
        <v>20.8</v>
      </c>
      <c r="F22" s="63">
        <v>2.675</v>
      </c>
    </row>
    <row r="23" spans="1:6" ht="19.5" customHeight="1">
      <c r="A23" s="59" t="s">
        <v>14</v>
      </c>
      <c r="B23" s="62">
        <v>8</v>
      </c>
      <c r="C23" s="65">
        <v>2062.5</v>
      </c>
      <c r="D23" s="61">
        <v>25.1</v>
      </c>
      <c r="E23" s="64">
        <v>18.2</v>
      </c>
      <c r="F23" s="63">
        <v>2.661</v>
      </c>
    </row>
    <row r="24" spans="1:6" ht="1.5" customHeight="1">
      <c r="A24" s="15"/>
      <c r="B24" s="15"/>
      <c r="C24" s="15"/>
      <c r="D24" s="15"/>
      <c r="E24" s="15"/>
      <c r="F24" s="15"/>
    </row>
    <row r="26" ht="12.75">
      <c r="A26" s="66" t="s">
        <v>44</v>
      </c>
    </row>
    <row r="27" ht="12.75">
      <c r="A27" s="66" t="s">
        <v>42</v>
      </c>
    </row>
    <row r="28" ht="12.75">
      <c r="A28" s="27" t="s">
        <v>43</v>
      </c>
    </row>
  </sheetData>
  <mergeCells count="1">
    <mergeCell ref="D7:E7"/>
  </mergeCells>
  <printOptions horizontalCentered="1"/>
  <pageMargins left="0.5" right="0.5" top="0.5" bottom="0.5" header="0.511811023622047" footer="0.5"/>
  <pageSetup horizontalDpi="600" verticalDpi="600" orientation="portrait" paperSize="9" r:id="rId1"/>
  <headerFooter alignWithMargins="0">
    <oddFooter>&amp;L&amp;8File : PRP-04035&amp;C&amp;6CORE LABORATORIES AUSTRALIA - 2004&amp;R&amp;8Page 1-2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22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7.57421875" style="0" customWidth="1"/>
    <col min="2" max="2" width="5.421875" style="0" customWidth="1"/>
    <col min="4" max="5" width="7.28125" style="0" customWidth="1"/>
    <col min="8" max="8" width="7.7109375" style="0" customWidth="1"/>
    <col min="9" max="9" width="7.140625" style="0" customWidth="1"/>
    <col min="10" max="10" width="6.57421875" style="0" customWidth="1"/>
    <col min="11" max="11" width="7.28125" style="0" customWidth="1"/>
    <col min="12" max="12" width="7.140625" style="0" customWidth="1"/>
    <col min="13" max="14" width="7.28125" style="0" customWidth="1"/>
    <col min="15" max="15" width="7.140625" style="0" customWidth="1"/>
    <col min="16" max="20" width="7.28125" style="0" customWidth="1"/>
  </cols>
  <sheetData>
    <row r="1" spans="1:10" s="1" customFormat="1" ht="12" customHeight="1">
      <c r="A1" s="1" t="s">
        <v>0</v>
      </c>
      <c r="B1" s="1" t="s">
        <v>12</v>
      </c>
      <c r="C1" s="2"/>
      <c r="D1" s="3"/>
      <c r="H1" s="3"/>
      <c r="J1" s="4"/>
    </row>
    <row r="2" spans="1:20" s="1" customFormat="1" ht="12" customHeight="1" thickBot="1">
      <c r="A2" s="5" t="s">
        <v>10</v>
      </c>
      <c r="B2" s="5" t="s">
        <v>13</v>
      </c>
      <c r="C2" s="6"/>
      <c r="D2" s="7"/>
      <c r="E2" s="5"/>
      <c r="F2" s="5"/>
      <c r="G2" s="5"/>
      <c r="H2" s="7"/>
      <c r="I2" s="5"/>
      <c r="J2" s="5"/>
      <c r="K2" s="5"/>
      <c r="L2"/>
      <c r="M2"/>
      <c r="N2"/>
      <c r="O2"/>
      <c r="P2"/>
      <c r="Q2"/>
      <c r="R2"/>
      <c r="S2"/>
      <c r="T2"/>
    </row>
    <row r="3" spans="1:20" s="1" customFormat="1" ht="6.75" customHeight="1">
      <c r="A3" s="8"/>
      <c r="B3" s="8"/>
      <c r="C3" s="9"/>
      <c r="D3" s="10"/>
      <c r="E3" s="8"/>
      <c r="F3" s="8"/>
      <c r="G3" s="8"/>
      <c r="H3" s="10"/>
      <c r="I3" s="8"/>
      <c r="J3" s="8"/>
      <c r="K3" s="8"/>
      <c r="L3"/>
      <c r="M3"/>
      <c r="N3"/>
      <c r="O3"/>
      <c r="P3"/>
      <c r="Q3"/>
      <c r="R3"/>
      <c r="S3"/>
      <c r="T3"/>
    </row>
    <row r="4" spans="1:20" s="1" customFormat="1" ht="19.5" customHeight="1">
      <c r="A4" s="11"/>
      <c r="B4" s="8"/>
      <c r="C4" s="9"/>
      <c r="D4" s="10"/>
      <c r="E4" s="8"/>
      <c r="F4" s="8"/>
      <c r="G4" s="8"/>
      <c r="H4" s="10"/>
      <c r="I4" s="8" t="s">
        <v>6</v>
      </c>
      <c r="J4" s="8"/>
      <c r="K4" s="8"/>
      <c r="L4" s="24"/>
      <c r="M4" s="24"/>
      <c r="N4" s="25"/>
      <c r="O4" s="26"/>
      <c r="P4" s="26"/>
      <c r="Q4" s="26"/>
      <c r="R4" s="26"/>
      <c r="S4" s="26"/>
      <c r="T4" s="26"/>
    </row>
    <row r="5" spans="1:20" s="1" customFormat="1" ht="19.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ht="4.5" customHeight="1"/>
    <row r="7" ht="12.75" customHeight="1"/>
    <row r="8" spans="28:31" ht="12.75">
      <c r="AB8" s="14"/>
      <c r="AC8" s="23" t="s">
        <v>7</v>
      </c>
      <c r="AD8" s="14" t="s">
        <v>9</v>
      </c>
      <c r="AE8" s="13" t="s">
        <v>4</v>
      </c>
    </row>
    <row r="9" spans="28:31" ht="12.75">
      <c r="AB9" s="18"/>
      <c r="AC9" s="17"/>
      <c r="AD9" s="18"/>
      <c r="AE9" s="16" t="s">
        <v>8</v>
      </c>
    </row>
    <row r="10" spans="27:31" ht="12.75">
      <c r="AA10" s="21" t="s">
        <v>15</v>
      </c>
      <c r="AB10" s="21">
        <v>1</v>
      </c>
      <c r="AC10" s="21">
        <v>2004.37</v>
      </c>
      <c r="AD10" s="21">
        <v>22.4</v>
      </c>
      <c r="AE10" s="22">
        <v>3950</v>
      </c>
    </row>
    <row r="11" spans="27:31" ht="12.75">
      <c r="AA11" s="21" t="s">
        <v>15</v>
      </c>
      <c r="AB11" s="19">
        <v>5</v>
      </c>
      <c r="AC11" s="19">
        <v>2005.46</v>
      </c>
      <c r="AD11" s="19">
        <v>20.9</v>
      </c>
      <c r="AE11" s="19">
        <v>2260</v>
      </c>
    </row>
    <row r="12" spans="27:31" ht="12.75" customHeight="1">
      <c r="AA12" s="21" t="s">
        <v>15</v>
      </c>
      <c r="AB12" s="19">
        <v>10</v>
      </c>
      <c r="AC12" s="19">
        <v>2006.94</v>
      </c>
      <c r="AD12" s="19">
        <v>20.2</v>
      </c>
      <c r="AE12" s="19">
        <v>386</v>
      </c>
    </row>
    <row r="13" spans="27:31" ht="12.75">
      <c r="AA13" s="21" t="s">
        <v>15</v>
      </c>
      <c r="AB13" s="19">
        <v>17</v>
      </c>
      <c r="AC13" s="19">
        <v>2009.11</v>
      </c>
      <c r="AD13" s="20">
        <v>23.3</v>
      </c>
      <c r="AE13" s="19">
        <v>1180</v>
      </c>
    </row>
    <row r="14" spans="27:31" ht="12.75">
      <c r="AA14" s="21" t="s">
        <v>15</v>
      </c>
      <c r="AB14" s="19">
        <v>20</v>
      </c>
      <c r="AC14" s="19">
        <v>2009.94</v>
      </c>
      <c r="AD14" s="20">
        <v>21.1</v>
      </c>
      <c r="AE14" s="19">
        <v>193</v>
      </c>
    </row>
    <row r="15" spans="27:31" ht="12.75">
      <c r="AA15" s="21" t="s">
        <v>15</v>
      </c>
      <c r="AB15" s="19">
        <v>27</v>
      </c>
      <c r="AC15" s="19">
        <v>2012.13</v>
      </c>
      <c r="AD15" s="19">
        <v>22.6</v>
      </c>
      <c r="AE15" s="19">
        <v>1010</v>
      </c>
    </row>
    <row r="16" spans="27:31" ht="12.75">
      <c r="AA16" s="21" t="s">
        <v>15</v>
      </c>
      <c r="AB16" s="19">
        <v>42</v>
      </c>
      <c r="AC16" s="19">
        <v>2016.68</v>
      </c>
      <c r="AD16" s="19">
        <v>7.4</v>
      </c>
      <c r="AE16" s="19">
        <v>1.94</v>
      </c>
    </row>
    <row r="17" spans="27:31" ht="12.75">
      <c r="AA17" s="21" t="s">
        <v>15</v>
      </c>
      <c r="AB17" s="19">
        <v>46</v>
      </c>
      <c r="AC17" s="19">
        <v>2017.9</v>
      </c>
      <c r="AD17" s="19">
        <v>17.7</v>
      </c>
      <c r="AE17" s="19">
        <v>5.09</v>
      </c>
    </row>
    <row r="18" spans="27:31" ht="12.75">
      <c r="AA18" s="21" t="s">
        <v>15</v>
      </c>
      <c r="AB18" s="19">
        <v>48</v>
      </c>
      <c r="AC18" s="19">
        <v>2018.48</v>
      </c>
      <c r="AD18" s="19">
        <v>19.8</v>
      </c>
      <c r="AE18" s="19">
        <v>36.1</v>
      </c>
    </row>
    <row r="19" spans="27:31" ht="12.75">
      <c r="AA19" s="21" t="s">
        <v>15</v>
      </c>
      <c r="AB19" s="19">
        <v>52</v>
      </c>
      <c r="AC19" s="19">
        <v>2019.6</v>
      </c>
      <c r="AD19" s="19">
        <v>22.4</v>
      </c>
      <c r="AE19" s="19">
        <v>74.4</v>
      </c>
    </row>
    <row r="20" spans="27:31" ht="12.75">
      <c r="AA20" s="21" t="s">
        <v>15</v>
      </c>
      <c r="AB20" s="19">
        <v>62</v>
      </c>
      <c r="AC20" s="19">
        <v>2022.6</v>
      </c>
      <c r="AD20" s="19">
        <v>14.5</v>
      </c>
      <c r="AE20" s="19">
        <v>1.92</v>
      </c>
    </row>
    <row r="21" spans="27:31" ht="12.75">
      <c r="AA21" s="21" t="s">
        <v>15</v>
      </c>
      <c r="AB21" s="19">
        <v>73</v>
      </c>
      <c r="AC21" s="19">
        <v>2025.9</v>
      </c>
      <c r="AD21" s="19">
        <v>20.8</v>
      </c>
      <c r="AE21" s="19">
        <v>5.95</v>
      </c>
    </row>
    <row r="22" spans="27:31" ht="12.75">
      <c r="AA22" s="21" t="s">
        <v>14</v>
      </c>
      <c r="AB22" s="19">
        <v>8</v>
      </c>
      <c r="AC22" s="19">
        <v>2062.5</v>
      </c>
      <c r="AD22" s="19">
        <v>18.1</v>
      </c>
      <c r="AE22" s="19">
        <v>29.3</v>
      </c>
    </row>
    <row r="31" ht="12.75" customHeight="1"/>
  </sheetData>
  <printOptions horizontalCentered="1"/>
  <pageMargins left="0.5" right="0.236220472440945" top="0.5" bottom="0.5" header="0.511811023622047" footer="0.511811023622047"/>
  <pageSetup horizontalDpi="600" verticalDpi="600" orientation="portrait" paperSize="9" r:id="rId2"/>
  <headerFooter alignWithMargins="0">
    <oddFooter>&amp;L&amp;8File : PRP-04035&amp;C&amp;6CORE LABORATORIES AUSTRALIA - 2004&amp;R&amp;8Page 1-3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45"/>
  <sheetViews>
    <sheetView showGridLines="0" zoomScale="75" zoomScaleNormal="75" workbookViewId="0" topLeftCell="A1">
      <selection activeCell="A4" sqref="A4:G4"/>
    </sheetView>
  </sheetViews>
  <sheetFormatPr defaultColWidth="9.140625" defaultRowHeight="12.75"/>
  <cols>
    <col min="1" max="16384" width="12.7109375" style="43" customWidth="1"/>
  </cols>
  <sheetData>
    <row r="1" spans="1:108" s="30" customFormat="1" ht="12.75">
      <c r="A1" s="28" t="s">
        <v>0</v>
      </c>
      <c r="B1" s="28" t="s">
        <v>28</v>
      </c>
      <c r="C1" s="29"/>
      <c r="H1" s="28" t="s">
        <v>0</v>
      </c>
      <c r="I1" s="28" t="s">
        <v>28</v>
      </c>
      <c r="J1" s="29"/>
      <c r="O1" s="28" t="s">
        <v>0</v>
      </c>
      <c r="P1" s="28" t="s">
        <v>28</v>
      </c>
      <c r="Q1" s="29"/>
      <c r="V1" s="28" t="s">
        <v>0</v>
      </c>
      <c r="W1" s="28" t="s">
        <v>28</v>
      </c>
      <c r="X1" s="29"/>
      <c r="AC1" s="28" t="s">
        <v>0</v>
      </c>
      <c r="AD1" s="28" t="s">
        <v>28</v>
      </c>
      <c r="AE1" s="29"/>
      <c r="AJ1" s="28" t="s">
        <v>0</v>
      </c>
      <c r="AK1" s="28" t="s">
        <v>28</v>
      </c>
      <c r="AL1" s="29"/>
      <c r="AQ1" s="28" t="s">
        <v>0</v>
      </c>
      <c r="AR1" s="28" t="s">
        <v>28</v>
      </c>
      <c r="AS1" s="29"/>
      <c r="AX1" s="28" t="s">
        <v>0</v>
      </c>
      <c r="AY1" s="28" t="s">
        <v>28</v>
      </c>
      <c r="AZ1" s="29"/>
      <c r="BE1" s="28" t="s">
        <v>0</v>
      </c>
      <c r="BF1" s="28" t="s">
        <v>28</v>
      </c>
      <c r="BG1" s="29"/>
      <c r="BL1" s="28" t="s">
        <v>0</v>
      </c>
      <c r="BM1" s="28" t="s">
        <v>28</v>
      </c>
      <c r="BN1" s="29"/>
      <c r="BS1" s="28" t="s">
        <v>0</v>
      </c>
      <c r="BT1" s="28" t="s">
        <v>28</v>
      </c>
      <c r="BU1" s="29"/>
      <c r="BZ1" s="28" t="s">
        <v>0</v>
      </c>
      <c r="CA1" s="28" t="s">
        <v>28</v>
      </c>
      <c r="CB1" s="29"/>
      <c r="CG1" s="28" t="s">
        <v>0</v>
      </c>
      <c r="CH1" s="28" t="s">
        <v>28</v>
      </c>
      <c r="CI1" s="29"/>
      <c r="CN1" s="28" t="s">
        <v>0</v>
      </c>
      <c r="CO1" s="28" t="s">
        <v>28</v>
      </c>
      <c r="CP1" s="29"/>
      <c r="CU1" s="28" t="s">
        <v>0</v>
      </c>
      <c r="CV1" s="28" t="s">
        <v>28</v>
      </c>
      <c r="CW1" s="29"/>
      <c r="DB1" s="28" t="s">
        <v>0</v>
      </c>
      <c r="DC1" s="28" t="s">
        <v>28</v>
      </c>
      <c r="DD1" s="29"/>
    </row>
    <row r="2" spans="1:112" s="30" customFormat="1" ht="12" customHeight="1" thickBot="1">
      <c r="A2" s="31" t="s">
        <v>1</v>
      </c>
      <c r="B2" s="31" t="s">
        <v>13</v>
      </c>
      <c r="C2" s="32"/>
      <c r="D2" s="32"/>
      <c r="E2" s="32"/>
      <c r="F2" s="32"/>
      <c r="G2" s="32"/>
      <c r="H2" s="31" t="s">
        <v>1</v>
      </c>
      <c r="I2" s="31" t="s">
        <v>13</v>
      </c>
      <c r="J2" s="32"/>
      <c r="K2" s="32"/>
      <c r="L2" s="32"/>
      <c r="M2" s="32"/>
      <c r="N2" s="32"/>
      <c r="O2" s="31" t="s">
        <v>1</v>
      </c>
      <c r="P2" s="31" t="s">
        <v>13</v>
      </c>
      <c r="Q2" s="32"/>
      <c r="R2" s="32"/>
      <c r="S2" s="32"/>
      <c r="T2" s="32"/>
      <c r="U2" s="32"/>
      <c r="V2" s="31" t="s">
        <v>1</v>
      </c>
      <c r="W2" s="31" t="s">
        <v>13</v>
      </c>
      <c r="X2" s="32"/>
      <c r="Y2" s="32"/>
      <c r="Z2" s="32"/>
      <c r="AA2" s="32"/>
      <c r="AB2" s="32"/>
      <c r="AC2" s="31" t="s">
        <v>1</v>
      </c>
      <c r="AD2" s="31" t="s">
        <v>13</v>
      </c>
      <c r="AE2" s="32"/>
      <c r="AF2" s="32"/>
      <c r="AG2" s="32"/>
      <c r="AH2" s="32"/>
      <c r="AI2" s="32"/>
      <c r="AJ2" s="31" t="s">
        <v>1</v>
      </c>
      <c r="AK2" s="31" t="s">
        <v>13</v>
      </c>
      <c r="AL2" s="32"/>
      <c r="AM2" s="32"/>
      <c r="AN2" s="32"/>
      <c r="AO2" s="32"/>
      <c r="AP2" s="32"/>
      <c r="AQ2" s="31" t="s">
        <v>1</v>
      </c>
      <c r="AR2" s="31" t="s">
        <v>13</v>
      </c>
      <c r="AS2" s="32"/>
      <c r="AT2" s="32"/>
      <c r="AU2" s="32"/>
      <c r="AV2" s="32"/>
      <c r="AW2" s="32"/>
      <c r="AX2" s="31" t="s">
        <v>1</v>
      </c>
      <c r="AY2" s="31" t="s">
        <v>13</v>
      </c>
      <c r="AZ2" s="32"/>
      <c r="BA2" s="32"/>
      <c r="BB2" s="32"/>
      <c r="BC2" s="32"/>
      <c r="BD2" s="32"/>
      <c r="BE2" s="31" t="s">
        <v>1</v>
      </c>
      <c r="BF2" s="31" t="s">
        <v>13</v>
      </c>
      <c r="BG2" s="32"/>
      <c r="BH2" s="32"/>
      <c r="BI2" s="32"/>
      <c r="BJ2" s="32"/>
      <c r="BK2" s="32"/>
      <c r="BL2" s="31" t="s">
        <v>1</v>
      </c>
      <c r="BM2" s="31" t="s">
        <v>13</v>
      </c>
      <c r="BN2" s="32"/>
      <c r="BO2" s="32"/>
      <c r="BP2" s="32"/>
      <c r="BQ2" s="32"/>
      <c r="BR2" s="32"/>
      <c r="BS2" s="31" t="s">
        <v>1</v>
      </c>
      <c r="BT2" s="31" t="s">
        <v>13</v>
      </c>
      <c r="BU2" s="32"/>
      <c r="BV2" s="32"/>
      <c r="BW2" s="32"/>
      <c r="BX2" s="32"/>
      <c r="BY2" s="32"/>
      <c r="BZ2" s="31" t="s">
        <v>1</v>
      </c>
      <c r="CA2" s="31" t="s">
        <v>13</v>
      </c>
      <c r="CB2" s="32"/>
      <c r="CC2" s="32"/>
      <c r="CD2" s="32"/>
      <c r="CE2" s="32"/>
      <c r="CF2" s="32"/>
      <c r="CG2" s="31" t="s">
        <v>1</v>
      </c>
      <c r="CH2" s="31" t="s">
        <v>13</v>
      </c>
      <c r="CI2" s="32"/>
      <c r="CJ2" s="32"/>
      <c r="CK2" s="32"/>
      <c r="CL2" s="32"/>
      <c r="CM2" s="32"/>
      <c r="CN2" s="31" t="s">
        <v>1</v>
      </c>
      <c r="CO2" s="31" t="s">
        <v>13</v>
      </c>
      <c r="CP2" s="32"/>
      <c r="CQ2" s="32"/>
      <c r="CR2" s="32"/>
      <c r="CS2" s="32"/>
      <c r="CT2" s="32"/>
      <c r="CU2" s="31" t="s">
        <v>1</v>
      </c>
      <c r="CV2" s="31" t="s">
        <v>13</v>
      </c>
      <c r="CW2" s="32"/>
      <c r="CX2" s="32"/>
      <c r="CY2" s="32"/>
      <c r="CZ2" s="32"/>
      <c r="DA2" s="32"/>
      <c r="DB2" s="31" t="s">
        <v>1</v>
      </c>
      <c r="DC2" s="31" t="s">
        <v>13</v>
      </c>
      <c r="DD2" s="32"/>
      <c r="DE2" s="32"/>
      <c r="DF2" s="32"/>
      <c r="DG2" s="32"/>
      <c r="DH2" s="32"/>
    </row>
    <row r="3" spans="1:112" s="30" customFormat="1" ht="12" customHeight="1">
      <c r="A3" s="33"/>
      <c r="B3" s="33"/>
      <c r="C3" s="33"/>
      <c r="D3" s="34"/>
      <c r="E3" s="34"/>
      <c r="F3" s="34"/>
      <c r="G3" s="34"/>
      <c r="H3" s="33"/>
      <c r="I3" s="33"/>
      <c r="J3" s="33"/>
      <c r="K3" s="34"/>
      <c r="L3" s="34"/>
      <c r="M3" s="34"/>
      <c r="N3" s="34"/>
      <c r="O3" s="33"/>
      <c r="P3" s="33"/>
      <c r="Q3" s="33"/>
      <c r="R3" s="34"/>
      <c r="S3" s="34"/>
      <c r="T3" s="34"/>
      <c r="U3" s="34"/>
      <c r="V3" s="33"/>
      <c r="W3" s="33"/>
      <c r="X3" s="33"/>
      <c r="Y3" s="34"/>
      <c r="Z3" s="34"/>
      <c r="AA3" s="34"/>
      <c r="AB3" s="34"/>
      <c r="AC3" s="33"/>
      <c r="AD3" s="33"/>
      <c r="AE3" s="33"/>
      <c r="AF3" s="34"/>
      <c r="AG3" s="34"/>
      <c r="AH3" s="34"/>
      <c r="AI3" s="34"/>
      <c r="AJ3" s="33"/>
      <c r="AK3" s="33"/>
      <c r="AL3" s="33"/>
      <c r="AM3" s="34"/>
      <c r="AN3" s="34"/>
      <c r="AO3" s="34"/>
      <c r="AP3" s="34"/>
      <c r="AQ3" s="33"/>
      <c r="AR3" s="33"/>
      <c r="AS3" s="33"/>
      <c r="AT3" s="34"/>
      <c r="AU3" s="34"/>
      <c r="AV3" s="34"/>
      <c r="AW3" s="34"/>
      <c r="AX3" s="33"/>
      <c r="AY3" s="33"/>
      <c r="AZ3" s="33"/>
      <c r="BA3" s="34"/>
      <c r="BB3" s="34"/>
      <c r="BC3" s="34"/>
      <c r="BD3" s="34"/>
      <c r="BE3" s="33"/>
      <c r="BF3" s="33"/>
      <c r="BG3" s="33"/>
      <c r="BH3" s="34"/>
      <c r="BI3" s="34"/>
      <c r="BJ3" s="34"/>
      <c r="BK3" s="34"/>
      <c r="BL3" s="33"/>
      <c r="BM3" s="33"/>
      <c r="BN3" s="33"/>
      <c r="BO3" s="34"/>
      <c r="BP3" s="34"/>
      <c r="BQ3" s="34"/>
      <c r="BR3" s="34"/>
      <c r="BS3" s="33"/>
      <c r="BT3" s="33"/>
      <c r="BU3" s="33"/>
      <c r="BV3" s="34"/>
      <c r="BW3" s="34"/>
      <c r="BX3" s="34"/>
      <c r="BY3" s="34"/>
      <c r="BZ3" s="33"/>
      <c r="CA3" s="33"/>
      <c r="CB3" s="33"/>
      <c r="CC3" s="34"/>
      <c r="CD3" s="34"/>
      <c r="CE3" s="34"/>
      <c r="CF3" s="34"/>
      <c r="CG3" s="33"/>
      <c r="CH3" s="33"/>
      <c r="CI3" s="33"/>
      <c r="CJ3" s="34"/>
      <c r="CK3" s="34"/>
      <c r="CL3" s="34"/>
      <c r="CM3" s="34"/>
      <c r="CN3" s="33"/>
      <c r="CO3" s="33"/>
      <c r="CP3" s="33"/>
      <c r="CQ3" s="34"/>
      <c r="CR3" s="34"/>
      <c r="CS3" s="34"/>
      <c r="CT3" s="34"/>
      <c r="CU3" s="33"/>
      <c r="CV3" s="33"/>
      <c r="CW3" s="33"/>
      <c r="CX3" s="34"/>
      <c r="CY3" s="34"/>
      <c r="CZ3" s="34"/>
      <c r="DA3" s="34"/>
      <c r="DB3" s="33"/>
      <c r="DC3" s="33"/>
      <c r="DD3" s="33"/>
      <c r="DE3" s="34"/>
      <c r="DF3" s="34"/>
      <c r="DG3" s="34"/>
      <c r="DH3" s="34"/>
    </row>
    <row r="4" spans="1:112" s="35" customFormat="1" ht="18">
      <c r="A4" s="67" t="s">
        <v>37</v>
      </c>
      <c r="B4" s="67"/>
      <c r="C4" s="67"/>
      <c r="D4" s="67"/>
      <c r="E4" s="67"/>
      <c r="F4" s="67"/>
      <c r="G4" s="67"/>
      <c r="H4" s="67" t="s">
        <v>37</v>
      </c>
      <c r="I4" s="67"/>
      <c r="J4" s="67"/>
      <c r="K4" s="67"/>
      <c r="L4" s="67"/>
      <c r="M4" s="67"/>
      <c r="N4" s="67"/>
      <c r="O4" s="67" t="s">
        <v>37</v>
      </c>
      <c r="P4" s="67"/>
      <c r="Q4" s="67"/>
      <c r="R4" s="67"/>
      <c r="S4" s="67"/>
      <c r="T4" s="67"/>
      <c r="U4" s="67"/>
      <c r="V4" s="67" t="s">
        <v>37</v>
      </c>
      <c r="W4" s="67"/>
      <c r="X4" s="67"/>
      <c r="Y4" s="67"/>
      <c r="Z4" s="67"/>
      <c r="AA4" s="67"/>
      <c r="AB4" s="67"/>
      <c r="AC4" s="67" t="s">
        <v>37</v>
      </c>
      <c r="AD4" s="67"/>
      <c r="AE4" s="67"/>
      <c r="AF4" s="67"/>
      <c r="AG4" s="67"/>
      <c r="AH4" s="67"/>
      <c r="AI4" s="67"/>
      <c r="AJ4" s="67" t="s">
        <v>37</v>
      </c>
      <c r="AK4" s="67"/>
      <c r="AL4" s="67"/>
      <c r="AM4" s="67"/>
      <c r="AN4" s="67"/>
      <c r="AO4" s="67"/>
      <c r="AP4" s="67"/>
      <c r="AQ4" s="67" t="s">
        <v>37</v>
      </c>
      <c r="AR4" s="67"/>
      <c r="AS4" s="67"/>
      <c r="AT4" s="67"/>
      <c r="AU4" s="67"/>
      <c r="AV4" s="67"/>
      <c r="AW4" s="67"/>
      <c r="AX4" s="67" t="s">
        <v>37</v>
      </c>
      <c r="AY4" s="67"/>
      <c r="AZ4" s="67"/>
      <c r="BA4" s="67"/>
      <c r="BB4" s="67"/>
      <c r="BC4" s="67"/>
      <c r="BD4" s="67"/>
      <c r="BE4" s="67" t="s">
        <v>37</v>
      </c>
      <c r="BF4" s="67"/>
      <c r="BG4" s="67"/>
      <c r="BH4" s="67"/>
      <c r="BI4" s="67"/>
      <c r="BJ4" s="67"/>
      <c r="BK4" s="67"/>
      <c r="BL4" s="67" t="s">
        <v>37</v>
      </c>
      <c r="BM4" s="67"/>
      <c r="BN4" s="67"/>
      <c r="BO4" s="67"/>
      <c r="BP4" s="67"/>
      <c r="BQ4" s="67"/>
      <c r="BR4" s="67"/>
      <c r="BS4" s="67" t="s">
        <v>37</v>
      </c>
      <c r="BT4" s="67"/>
      <c r="BU4" s="67"/>
      <c r="BV4" s="67"/>
      <c r="BW4" s="67"/>
      <c r="BX4" s="67"/>
      <c r="BY4" s="67"/>
      <c r="BZ4" s="67" t="s">
        <v>37</v>
      </c>
      <c r="CA4" s="67"/>
      <c r="CB4" s="67"/>
      <c r="CC4" s="67"/>
      <c r="CD4" s="67"/>
      <c r="CE4" s="67"/>
      <c r="CF4" s="67"/>
      <c r="CG4" s="67" t="s">
        <v>37</v>
      </c>
      <c r="CH4" s="67"/>
      <c r="CI4" s="67"/>
      <c r="CJ4" s="67"/>
      <c r="CK4" s="67"/>
      <c r="CL4" s="67"/>
      <c r="CM4" s="67"/>
      <c r="CN4" s="67" t="s">
        <v>37</v>
      </c>
      <c r="CO4" s="67"/>
      <c r="CP4" s="67"/>
      <c r="CQ4" s="67"/>
      <c r="CR4" s="67"/>
      <c r="CS4" s="67"/>
      <c r="CT4" s="67"/>
      <c r="CU4" s="67" t="s">
        <v>37</v>
      </c>
      <c r="CV4" s="67"/>
      <c r="CW4" s="67"/>
      <c r="CX4" s="67"/>
      <c r="CY4" s="67"/>
      <c r="CZ4" s="67"/>
      <c r="DA4" s="67"/>
      <c r="DB4" s="67" t="s">
        <v>37</v>
      </c>
      <c r="DC4" s="67"/>
      <c r="DD4" s="67"/>
      <c r="DE4" s="67"/>
      <c r="DF4" s="67"/>
      <c r="DG4" s="67"/>
      <c r="DH4" s="67"/>
    </row>
    <row r="5" spans="1:18" s="35" customFormat="1" ht="18">
      <c r="A5" s="36"/>
      <c r="B5" s="36"/>
      <c r="C5" s="36"/>
      <c r="D5" s="37"/>
      <c r="H5" s="36"/>
      <c r="I5" s="36"/>
      <c r="J5" s="36"/>
      <c r="K5" s="37"/>
      <c r="O5" s="36"/>
      <c r="P5" s="36"/>
      <c r="Q5" s="36"/>
      <c r="R5" s="37"/>
    </row>
    <row r="6" spans="1:112" ht="19.5" customHeight="1">
      <c r="A6" s="73" t="s">
        <v>34</v>
      </c>
      <c r="B6" s="74"/>
      <c r="C6" s="38">
        <v>1</v>
      </c>
      <c r="D6" s="38">
        <v>5</v>
      </c>
      <c r="E6" s="38">
        <v>10</v>
      </c>
      <c r="F6" s="38">
        <v>17</v>
      </c>
      <c r="G6" s="38">
        <v>20</v>
      </c>
      <c r="H6" s="73" t="s">
        <v>33</v>
      </c>
      <c r="I6" s="74"/>
      <c r="J6" s="38">
        <v>27</v>
      </c>
      <c r="K6" s="38">
        <v>42</v>
      </c>
      <c r="L6" s="38">
        <v>46</v>
      </c>
      <c r="M6" s="38">
        <v>48</v>
      </c>
      <c r="N6" s="38">
        <v>52</v>
      </c>
      <c r="O6" s="73" t="s">
        <v>33</v>
      </c>
      <c r="P6" s="74"/>
      <c r="Q6" s="38">
        <v>62</v>
      </c>
      <c r="R6" s="38">
        <v>73</v>
      </c>
      <c r="S6" s="38" t="s">
        <v>29</v>
      </c>
      <c r="T6" s="38"/>
      <c r="U6" s="38"/>
      <c r="V6" s="39" t="s">
        <v>19</v>
      </c>
      <c r="W6" s="39"/>
      <c r="X6" s="29"/>
      <c r="Y6" s="40">
        <f>C6</f>
        <v>1</v>
      </c>
      <c r="Z6" s="41"/>
      <c r="AA6" s="41"/>
      <c r="AB6" s="41"/>
      <c r="AC6" s="39" t="s">
        <v>19</v>
      </c>
      <c r="AD6" s="42"/>
      <c r="AE6" s="29"/>
      <c r="AF6" s="40">
        <f>D6</f>
        <v>5</v>
      </c>
      <c r="AG6" s="41"/>
      <c r="AH6" s="41"/>
      <c r="AI6" s="41"/>
      <c r="AJ6" s="39" t="s">
        <v>19</v>
      </c>
      <c r="AK6" s="42"/>
      <c r="AL6" s="29"/>
      <c r="AM6" s="40">
        <f>E6</f>
        <v>10</v>
      </c>
      <c r="AN6" s="41"/>
      <c r="AO6" s="41"/>
      <c r="AP6" s="41"/>
      <c r="AQ6" s="39" t="s">
        <v>19</v>
      </c>
      <c r="AR6" s="42"/>
      <c r="AS6" s="29"/>
      <c r="AT6" s="40">
        <f>F6</f>
        <v>17</v>
      </c>
      <c r="AU6" s="41"/>
      <c r="AV6" s="41"/>
      <c r="AW6" s="41"/>
      <c r="AX6" s="39" t="s">
        <v>19</v>
      </c>
      <c r="AY6" s="42"/>
      <c r="AZ6" s="29"/>
      <c r="BA6" s="40">
        <f>G6</f>
        <v>20</v>
      </c>
      <c r="BE6" s="39" t="s">
        <v>19</v>
      </c>
      <c r="BF6" s="39"/>
      <c r="BG6" s="29"/>
      <c r="BH6" s="40">
        <f>J6</f>
        <v>27</v>
      </c>
      <c r="BI6" s="41"/>
      <c r="BJ6" s="41"/>
      <c r="BK6" s="41"/>
      <c r="BL6" s="39" t="s">
        <v>19</v>
      </c>
      <c r="BM6" s="42"/>
      <c r="BN6" s="29"/>
      <c r="BO6" s="40">
        <f>K6</f>
        <v>42</v>
      </c>
      <c r="BP6" s="41"/>
      <c r="BQ6" s="41"/>
      <c r="BR6" s="41"/>
      <c r="BS6" s="39" t="s">
        <v>19</v>
      </c>
      <c r="BT6" s="42"/>
      <c r="BU6" s="29"/>
      <c r="BV6" s="40">
        <f>L6</f>
        <v>46</v>
      </c>
      <c r="BW6" s="41"/>
      <c r="BX6" s="41"/>
      <c r="BY6" s="41"/>
      <c r="BZ6" s="39" t="s">
        <v>19</v>
      </c>
      <c r="CA6" s="42"/>
      <c r="CB6" s="29"/>
      <c r="CC6" s="40">
        <f>M6</f>
        <v>48</v>
      </c>
      <c r="CD6" s="41"/>
      <c r="CE6" s="41"/>
      <c r="CF6" s="41"/>
      <c r="CG6" s="39" t="s">
        <v>19</v>
      </c>
      <c r="CH6" s="42"/>
      <c r="CI6" s="29"/>
      <c r="CJ6" s="40">
        <f>N6</f>
        <v>52</v>
      </c>
      <c r="CN6" s="39" t="s">
        <v>19</v>
      </c>
      <c r="CO6" s="39"/>
      <c r="CP6" s="29"/>
      <c r="CQ6" s="40">
        <f>Q6</f>
        <v>62</v>
      </c>
      <c r="CR6" s="41"/>
      <c r="CS6" s="41"/>
      <c r="CT6" s="41"/>
      <c r="CU6" s="39" t="s">
        <v>19</v>
      </c>
      <c r="CV6" s="42"/>
      <c r="CW6" s="29"/>
      <c r="CX6" s="40">
        <f>R6</f>
        <v>73</v>
      </c>
      <c r="CY6" s="41"/>
      <c r="CZ6" s="41"/>
      <c r="DA6" s="41"/>
      <c r="DB6" s="39" t="s">
        <v>19</v>
      </c>
      <c r="DC6" s="42"/>
      <c r="DD6" s="29"/>
      <c r="DE6" s="40" t="str">
        <f>S6</f>
        <v>MSCT 8</v>
      </c>
      <c r="DF6" s="41"/>
      <c r="DG6" s="41"/>
      <c r="DH6" s="41"/>
    </row>
    <row r="7" spans="1:112" ht="18" customHeight="1">
      <c r="A7" s="75" t="s">
        <v>20</v>
      </c>
      <c r="B7" s="76"/>
      <c r="C7" s="44">
        <v>2004.37</v>
      </c>
      <c r="D7" s="44">
        <v>2005.46</v>
      </c>
      <c r="E7" s="44">
        <v>2006.94</v>
      </c>
      <c r="F7" s="44">
        <v>2009.11</v>
      </c>
      <c r="G7" s="44">
        <v>2009.94</v>
      </c>
      <c r="H7" s="75" t="s">
        <v>20</v>
      </c>
      <c r="I7" s="76"/>
      <c r="J7" s="44">
        <v>2012.13</v>
      </c>
      <c r="K7" s="44">
        <v>2016.68</v>
      </c>
      <c r="L7" s="44">
        <v>2017.9</v>
      </c>
      <c r="M7" s="44">
        <v>2018.48</v>
      </c>
      <c r="N7" s="44">
        <v>2019.6</v>
      </c>
      <c r="O7" s="75" t="s">
        <v>20</v>
      </c>
      <c r="P7" s="76"/>
      <c r="Q7" s="44">
        <v>2022.6</v>
      </c>
      <c r="R7" s="44">
        <v>2025.9</v>
      </c>
      <c r="S7" s="44">
        <v>2062.5</v>
      </c>
      <c r="T7" s="44"/>
      <c r="U7" s="44"/>
      <c r="V7" s="39" t="s">
        <v>20</v>
      </c>
      <c r="W7" s="39"/>
      <c r="X7" s="29"/>
      <c r="Y7" s="45">
        <f>C7</f>
        <v>2004.37</v>
      </c>
      <c r="Z7" s="41"/>
      <c r="AA7" s="41"/>
      <c r="AB7" s="41"/>
      <c r="AC7" s="39" t="s">
        <v>20</v>
      </c>
      <c r="AD7" s="42"/>
      <c r="AE7" s="29"/>
      <c r="AF7" s="45">
        <f>D7</f>
        <v>2005.46</v>
      </c>
      <c r="AG7" s="41"/>
      <c r="AH7" s="41"/>
      <c r="AI7" s="41"/>
      <c r="AJ7" s="39" t="s">
        <v>20</v>
      </c>
      <c r="AK7" s="42"/>
      <c r="AL7" s="29"/>
      <c r="AM7" s="45">
        <f>E7</f>
        <v>2006.94</v>
      </c>
      <c r="AN7" s="41"/>
      <c r="AO7" s="41"/>
      <c r="AP7" s="41"/>
      <c r="AQ7" s="39" t="s">
        <v>20</v>
      </c>
      <c r="AR7" s="42"/>
      <c r="AS7" s="29"/>
      <c r="AT7" s="45">
        <f>F7</f>
        <v>2009.11</v>
      </c>
      <c r="AU7" s="41"/>
      <c r="AV7" s="41"/>
      <c r="AW7" s="41"/>
      <c r="AX7" s="39" t="s">
        <v>20</v>
      </c>
      <c r="AY7" s="42"/>
      <c r="AZ7" s="29"/>
      <c r="BA7" s="45">
        <f>G7</f>
        <v>2009.94</v>
      </c>
      <c r="BE7" s="39" t="s">
        <v>20</v>
      </c>
      <c r="BF7" s="39"/>
      <c r="BG7" s="29"/>
      <c r="BH7" s="45">
        <f>J7</f>
        <v>2012.13</v>
      </c>
      <c r="BI7" s="41"/>
      <c r="BJ7" s="41"/>
      <c r="BK7" s="41"/>
      <c r="BL7" s="39" t="s">
        <v>20</v>
      </c>
      <c r="BM7" s="42"/>
      <c r="BN7" s="29"/>
      <c r="BO7" s="40">
        <f>K7</f>
        <v>2016.68</v>
      </c>
      <c r="BP7" s="41"/>
      <c r="BQ7" s="41"/>
      <c r="BR7" s="41"/>
      <c r="BS7" s="39" t="s">
        <v>20</v>
      </c>
      <c r="BT7" s="42"/>
      <c r="BU7" s="29"/>
      <c r="BV7" s="45">
        <f>L7</f>
        <v>2017.9</v>
      </c>
      <c r="BW7" s="41"/>
      <c r="BX7" s="41"/>
      <c r="BY7" s="41"/>
      <c r="BZ7" s="39" t="s">
        <v>20</v>
      </c>
      <c r="CA7" s="42"/>
      <c r="CB7" s="29"/>
      <c r="CC7" s="40">
        <f>M7</f>
        <v>2018.48</v>
      </c>
      <c r="CD7" s="41"/>
      <c r="CE7" s="41"/>
      <c r="CF7" s="41"/>
      <c r="CG7" s="39" t="s">
        <v>20</v>
      </c>
      <c r="CH7" s="42"/>
      <c r="CI7" s="29"/>
      <c r="CJ7" s="45">
        <f>N7</f>
        <v>2019.6</v>
      </c>
      <c r="CN7" s="39" t="s">
        <v>20</v>
      </c>
      <c r="CO7" s="39"/>
      <c r="CP7" s="29"/>
      <c r="CQ7" s="45">
        <f>Q7</f>
        <v>2022.6</v>
      </c>
      <c r="CR7" s="41"/>
      <c r="CS7" s="41"/>
      <c r="CT7" s="41"/>
      <c r="CU7" s="39" t="s">
        <v>20</v>
      </c>
      <c r="CV7" s="42"/>
      <c r="CW7" s="29"/>
      <c r="CX7" s="45">
        <f>R7</f>
        <v>2025.9</v>
      </c>
      <c r="CY7" s="41"/>
      <c r="CZ7" s="41"/>
      <c r="DA7" s="41"/>
      <c r="DB7" s="39" t="s">
        <v>20</v>
      </c>
      <c r="DC7" s="42"/>
      <c r="DD7" s="29"/>
      <c r="DE7" s="45">
        <f>S7</f>
        <v>2062.5</v>
      </c>
      <c r="DF7" s="41"/>
      <c r="DG7" s="41"/>
      <c r="DH7" s="41"/>
    </row>
    <row r="8" spans="1:112" ht="18" customHeight="1">
      <c r="A8" s="75" t="s">
        <v>31</v>
      </c>
      <c r="B8" s="76"/>
      <c r="C8" s="46">
        <v>3950</v>
      </c>
      <c r="D8" s="46">
        <v>2260</v>
      </c>
      <c r="E8" s="46">
        <v>386</v>
      </c>
      <c r="F8" s="46">
        <v>1180</v>
      </c>
      <c r="G8" s="46">
        <v>193</v>
      </c>
      <c r="H8" s="75" t="s">
        <v>31</v>
      </c>
      <c r="I8" s="76"/>
      <c r="J8" s="46">
        <v>1010</v>
      </c>
      <c r="K8" s="46">
        <v>1.94</v>
      </c>
      <c r="L8" s="46">
        <v>5.09</v>
      </c>
      <c r="M8" s="46">
        <v>36.1</v>
      </c>
      <c r="N8" s="46">
        <v>74.4</v>
      </c>
      <c r="O8" s="75" t="s">
        <v>31</v>
      </c>
      <c r="P8" s="76"/>
      <c r="Q8" s="46">
        <v>1.92</v>
      </c>
      <c r="R8" s="46">
        <v>5.95</v>
      </c>
      <c r="S8" s="46">
        <v>25.1</v>
      </c>
      <c r="T8" s="46"/>
      <c r="U8" s="46"/>
      <c r="V8" s="39" t="s">
        <v>38</v>
      </c>
      <c r="W8" s="39"/>
      <c r="X8" s="29"/>
      <c r="Y8" s="47">
        <f>C8</f>
        <v>3950</v>
      </c>
      <c r="Z8" s="41"/>
      <c r="AA8" s="41"/>
      <c r="AB8" s="41"/>
      <c r="AC8" s="39" t="s">
        <v>38</v>
      </c>
      <c r="AD8" s="39"/>
      <c r="AE8" s="29"/>
      <c r="AF8" s="47">
        <f>D8</f>
        <v>2260</v>
      </c>
      <c r="AG8" s="41"/>
      <c r="AH8" s="41"/>
      <c r="AI8" s="41"/>
      <c r="AJ8" s="39" t="s">
        <v>38</v>
      </c>
      <c r="AK8" s="39"/>
      <c r="AL8" s="29"/>
      <c r="AM8" s="40">
        <f>E8</f>
        <v>386</v>
      </c>
      <c r="AN8" s="41"/>
      <c r="AO8" s="41"/>
      <c r="AP8" s="41"/>
      <c r="AQ8" s="39" t="s">
        <v>38</v>
      </c>
      <c r="AR8" s="39"/>
      <c r="AS8" s="29"/>
      <c r="AT8" s="40">
        <f>F8</f>
        <v>1180</v>
      </c>
      <c r="AU8" s="41"/>
      <c r="AV8" s="41"/>
      <c r="AW8" s="41"/>
      <c r="AX8" s="39" t="s">
        <v>31</v>
      </c>
      <c r="AY8" s="39"/>
      <c r="AZ8" s="29"/>
      <c r="BA8" s="40">
        <f>G8</f>
        <v>193</v>
      </c>
      <c r="BE8" s="39" t="s">
        <v>31</v>
      </c>
      <c r="BF8" s="39"/>
      <c r="BG8" s="29"/>
      <c r="BH8" s="47">
        <f>J8</f>
        <v>1010</v>
      </c>
      <c r="BI8" s="41"/>
      <c r="BJ8" s="41"/>
      <c r="BK8" s="41"/>
      <c r="BL8" s="39" t="s">
        <v>38</v>
      </c>
      <c r="BM8" s="39"/>
      <c r="BN8" s="29"/>
      <c r="BO8" s="40">
        <f>K8</f>
        <v>1.94</v>
      </c>
      <c r="BP8" s="41"/>
      <c r="BQ8" s="41"/>
      <c r="BR8" s="41"/>
      <c r="BS8" s="39" t="s">
        <v>38</v>
      </c>
      <c r="BT8" s="39"/>
      <c r="BU8" s="29"/>
      <c r="BV8" s="40">
        <f>L8</f>
        <v>5.09</v>
      </c>
      <c r="BW8" s="41"/>
      <c r="BX8" s="41"/>
      <c r="BY8" s="41"/>
      <c r="BZ8" s="39" t="s">
        <v>31</v>
      </c>
      <c r="CA8" s="39"/>
      <c r="CB8" s="29"/>
      <c r="CC8" s="40">
        <f>M8</f>
        <v>36.1</v>
      </c>
      <c r="CD8" s="41"/>
      <c r="CE8" s="41"/>
      <c r="CF8" s="41"/>
      <c r="CG8" s="39" t="s">
        <v>38</v>
      </c>
      <c r="CH8" s="39"/>
      <c r="CI8" s="29"/>
      <c r="CJ8" s="40">
        <f>N8</f>
        <v>74.4</v>
      </c>
      <c r="CN8" s="39" t="s">
        <v>38</v>
      </c>
      <c r="CO8" s="39"/>
      <c r="CP8" s="29"/>
      <c r="CQ8" s="40">
        <f>Q8</f>
        <v>1.92</v>
      </c>
      <c r="CR8" s="41"/>
      <c r="CS8" s="41"/>
      <c r="CT8" s="41"/>
      <c r="CU8" s="39" t="s">
        <v>38</v>
      </c>
      <c r="CV8" s="39"/>
      <c r="CW8" s="29"/>
      <c r="CX8" s="40">
        <f>R8</f>
        <v>5.95</v>
      </c>
      <c r="CY8" s="41"/>
      <c r="CZ8" s="41"/>
      <c r="DA8" s="41"/>
      <c r="DB8" s="39" t="s">
        <v>38</v>
      </c>
      <c r="DC8" s="39"/>
      <c r="DD8" s="29"/>
      <c r="DE8" s="40">
        <f>S8</f>
        <v>25.1</v>
      </c>
      <c r="DF8" s="41"/>
      <c r="DG8" s="41"/>
      <c r="DH8" s="41"/>
    </row>
    <row r="9" spans="1:112" ht="18" customHeight="1">
      <c r="A9" s="75" t="s">
        <v>32</v>
      </c>
      <c r="B9" s="76"/>
      <c r="C9" s="48">
        <v>22.5</v>
      </c>
      <c r="D9" s="48">
        <v>20.9</v>
      </c>
      <c r="E9" s="48">
        <v>20.3</v>
      </c>
      <c r="F9" s="48">
        <v>23.1</v>
      </c>
      <c r="G9" s="48">
        <v>21.1</v>
      </c>
      <c r="H9" s="75" t="s">
        <v>32</v>
      </c>
      <c r="I9" s="76"/>
      <c r="J9" s="48">
        <v>22.4</v>
      </c>
      <c r="K9" s="48">
        <v>7.1</v>
      </c>
      <c r="L9" s="48">
        <v>17.7</v>
      </c>
      <c r="M9" s="48">
        <v>19.8</v>
      </c>
      <c r="N9" s="48">
        <v>22.4</v>
      </c>
      <c r="O9" s="75" t="s">
        <v>32</v>
      </c>
      <c r="P9" s="76"/>
      <c r="Q9" s="48">
        <v>14.5</v>
      </c>
      <c r="R9" s="48">
        <v>20.8</v>
      </c>
      <c r="S9" s="48">
        <v>18.2</v>
      </c>
      <c r="T9" s="48"/>
      <c r="U9" s="48"/>
      <c r="V9" s="39" t="s">
        <v>39</v>
      </c>
      <c r="W9" s="39"/>
      <c r="X9" s="29"/>
      <c r="Y9" s="49">
        <f>C9</f>
        <v>22.5</v>
      </c>
      <c r="Z9" s="41"/>
      <c r="AA9" s="41"/>
      <c r="AB9" s="41"/>
      <c r="AC9" s="39" t="s">
        <v>39</v>
      </c>
      <c r="AD9" s="39"/>
      <c r="AE9" s="29"/>
      <c r="AF9" s="49">
        <f>D9</f>
        <v>20.9</v>
      </c>
      <c r="AG9" s="41"/>
      <c r="AH9" s="41"/>
      <c r="AI9" s="41"/>
      <c r="AJ9" s="39" t="s">
        <v>32</v>
      </c>
      <c r="AK9" s="39"/>
      <c r="AL9" s="29"/>
      <c r="AM9" s="49">
        <f>E9</f>
        <v>20.3</v>
      </c>
      <c r="AN9" s="41"/>
      <c r="AO9" s="41"/>
      <c r="AP9" s="41"/>
      <c r="AQ9" s="39" t="s">
        <v>32</v>
      </c>
      <c r="AR9" s="39"/>
      <c r="AS9" s="29"/>
      <c r="AT9" s="49">
        <f>F9</f>
        <v>23.1</v>
      </c>
      <c r="AU9" s="41"/>
      <c r="AV9" s="41"/>
      <c r="AW9" s="41"/>
      <c r="AX9" s="39" t="s">
        <v>32</v>
      </c>
      <c r="AY9" s="39"/>
      <c r="AZ9" s="29"/>
      <c r="BA9" s="49">
        <f>G9</f>
        <v>21.1</v>
      </c>
      <c r="BE9" s="39" t="s">
        <v>39</v>
      </c>
      <c r="BF9" s="39"/>
      <c r="BG9" s="29"/>
      <c r="BH9" s="49">
        <f>J9</f>
        <v>22.4</v>
      </c>
      <c r="BI9" s="41"/>
      <c r="BJ9" s="41"/>
      <c r="BK9" s="41"/>
      <c r="BL9" s="39" t="s">
        <v>32</v>
      </c>
      <c r="BM9" s="39"/>
      <c r="BN9" s="29"/>
      <c r="BO9" s="40">
        <f>K9</f>
        <v>7.1</v>
      </c>
      <c r="BP9" s="41"/>
      <c r="BQ9" s="41"/>
      <c r="BR9" s="41"/>
      <c r="BS9" s="39" t="s">
        <v>39</v>
      </c>
      <c r="BT9" s="39"/>
      <c r="BU9" s="29"/>
      <c r="BV9" s="40">
        <f>L9</f>
        <v>17.7</v>
      </c>
      <c r="BW9" s="41"/>
      <c r="BX9" s="41"/>
      <c r="BY9" s="41"/>
      <c r="BZ9" s="39" t="s">
        <v>39</v>
      </c>
      <c r="CA9" s="39"/>
      <c r="CB9" s="29"/>
      <c r="CC9" s="40">
        <f>M9</f>
        <v>19.8</v>
      </c>
      <c r="CD9" s="41"/>
      <c r="CE9" s="41"/>
      <c r="CF9" s="41"/>
      <c r="CG9" s="39" t="s">
        <v>32</v>
      </c>
      <c r="CH9" s="39"/>
      <c r="CI9" s="29"/>
      <c r="CJ9" s="40">
        <f>N9</f>
        <v>22.4</v>
      </c>
      <c r="CN9" s="39" t="s">
        <v>32</v>
      </c>
      <c r="CO9" s="39"/>
      <c r="CP9" s="29"/>
      <c r="CQ9" s="40">
        <f>Q9</f>
        <v>14.5</v>
      </c>
      <c r="CR9" s="41"/>
      <c r="CS9" s="41"/>
      <c r="CT9" s="41"/>
      <c r="CU9" s="39" t="s">
        <v>39</v>
      </c>
      <c r="CV9" s="39"/>
      <c r="CW9" s="29"/>
      <c r="CX9" s="40">
        <f>R9</f>
        <v>20.8</v>
      </c>
      <c r="CY9" s="41"/>
      <c r="CZ9" s="41"/>
      <c r="DA9" s="41"/>
      <c r="DB9" s="39" t="s">
        <v>39</v>
      </c>
      <c r="DC9" s="39"/>
      <c r="DD9" s="29"/>
      <c r="DE9" s="40">
        <f>S9</f>
        <v>18.2</v>
      </c>
      <c r="DF9" s="41"/>
      <c r="DG9" s="41"/>
      <c r="DH9" s="41"/>
    </row>
    <row r="10" spans="1:112" ht="4.5" customHeight="1">
      <c r="A10" s="77"/>
      <c r="B10" s="78"/>
      <c r="C10" s="50"/>
      <c r="D10" s="50"/>
      <c r="E10" s="50"/>
      <c r="F10" s="50"/>
      <c r="G10" s="50"/>
      <c r="H10" s="77"/>
      <c r="I10" s="78"/>
      <c r="J10" s="50"/>
      <c r="K10" s="50"/>
      <c r="L10" s="50"/>
      <c r="M10" s="50"/>
      <c r="N10" s="50"/>
      <c r="O10" s="77"/>
      <c r="P10" s="78"/>
      <c r="Q10" s="50"/>
      <c r="R10" s="50"/>
      <c r="S10" s="50"/>
      <c r="T10" s="50"/>
      <c r="U10" s="50"/>
      <c r="V10" s="42"/>
      <c r="W10" s="42"/>
      <c r="X10" s="45"/>
      <c r="Y10" s="41"/>
      <c r="Z10" s="41"/>
      <c r="AA10" s="41"/>
      <c r="AB10" s="41"/>
      <c r="AC10" s="42"/>
      <c r="AD10" s="42"/>
      <c r="AE10" s="45"/>
      <c r="AF10" s="41"/>
      <c r="AG10" s="41"/>
      <c r="AH10" s="41"/>
      <c r="AI10" s="41"/>
      <c r="AJ10" s="42"/>
      <c r="AK10" s="42"/>
      <c r="AL10" s="45"/>
      <c r="AM10" s="41"/>
      <c r="AN10" s="41"/>
      <c r="AO10" s="41"/>
      <c r="AP10" s="41"/>
      <c r="AQ10" s="42"/>
      <c r="AR10" s="42"/>
      <c r="AS10" s="45"/>
      <c r="AT10" s="41"/>
      <c r="AU10" s="41"/>
      <c r="AV10" s="41"/>
      <c r="AW10" s="41"/>
      <c r="AX10" s="42"/>
      <c r="AY10" s="42"/>
      <c r="AZ10" s="45"/>
      <c r="BA10" s="41"/>
      <c r="BE10" s="42"/>
      <c r="BF10" s="42"/>
      <c r="BG10" s="45"/>
      <c r="BH10" s="41"/>
      <c r="BI10" s="41"/>
      <c r="BJ10" s="41"/>
      <c r="BK10" s="41"/>
      <c r="BL10" s="42"/>
      <c r="BM10" s="42"/>
      <c r="BN10" s="45"/>
      <c r="BO10" s="41"/>
      <c r="BP10" s="41"/>
      <c r="BQ10" s="41"/>
      <c r="BR10" s="41"/>
      <c r="BS10" s="42"/>
      <c r="BT10" s="42"/>
      <c r="BU10" s="45"/>
      <c r="BV10" s="41"/>
      <c r="BW10" s="41"/>
      <c r="BX10" s="41"/>
      <c r="BY10" s="41"/>
      <c r="BZ10" s="42"/>
      <c r="CA10" s="42"/>
      <c r="CB10" s="45"/>
      <c r="CC10" s="41"/>
      <c r="CD10" s="41"/>
      <c r="CE10" s="41"/>
      <c r="CF10" s="41"/>
      <c r="CG10" s="42"/>
      <c r="CH10" s="42"/>
      <c r="CI10" s="45"/>
      <c r="CJ10" s="41"/>
      <c r="CN10" s="42"/>
      <c r="CO10" s="42"/>
      <c r="CP10" s="45"/>
      <c r="CQ10" s="41"/>
      <c r="CR10" s="41"/>
      <c r="CS10" s="41"/>
      <c r="CT10" s="41"/>
      <c r="CU10" s="42"/>
      <c r="CV10" s="42"/>
      <c r="CW10" s="45"/>
      <c r="CX10" s="41"/>
      <c r="CY10" s="41"/>
      <c r="CZ10" s="41"/>
      <c r="DA10" s="41"/>
      <c r="DB10" s="42"/>
      <c r="DC10" s="42"/>
      <c r="DD10" s="45"/>
      <c r="DE10" s="41"/>
      <c r="DF10" s="41"/>
      <c r="DG10" s="41"/>
      <c r="DH10" s="41"/>
    </row>
    <row r="11" spans="22:112" s="29" customFormat="1" ht="4.5" customHeight="1"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</row>
    <row r="12" spans="1:106" ht="19.5" customHeight="1">
      <c r="A12" s="79" t="s">
        <v>21</v>
      </c>
      <c r="B12" s="80" t="s">
        <v>22</v>
      </c>
      <c r="C12" s="81"/>
      <c r="D12" s="82"/>
      <c r="E12" s="83"/>
      <c r="F12" s="84"/>
      <c r="G12" s="85"/>
      <c r="H12" s="79" t="s">
        <v>21</v>
      </c>
      <c r="I12" s="80" t="s">
        <v>22</v>
      </c>
      <c r="J12" s="81"/>
      <c r="K12" s="82"/>
      <c r="L12" s="83"/>
      <c r="M12" s="84"/>
      <c r="N12" s="85"/>
      <c r="O12" s="79" t="s">
        <v>21</v>
      </c>
      <c r="P12" s="80" t="s">
        <v>22</v>
      </c>
      <c r="Q12" s="81"/>
      <c r="R12" s="82"/>
      <c r="S12" s="83"/>
      <c r="T12" s="84"/>
      <c r="U12" s="85"/>
      <c r="V12" s="52"/>
      <c r="AC12" s="52"/>
      <c r="AJ12" s="52"/>
      <c r="AQ12" s="52"/>
      <c r="AX12" s="52"/>
      <c r="BE12" s="52"/>
      <c r="BL12" s="52"/>
      <c r="BS12" s="52"/>
      <c r="BZ12" s="52"/>
      <c r="CG12" s="52"/>
      <c r="CN12" s="52"/>
      <c r="CU12" s="52"/>
      <c r="DB12" s="52"/>
    </row>
    <row r="13" spans="1:106" ht="15.75" customHeight="1">
      <c r="A13" s="86" t="s">
        <v>23</v>
      </c>
      <c r="B13" s="87" t="s">
        <v>24</v>
      </c>
      <c r="C13" s="88"/>
      <c r="D13" s="89"/>
      <c r="E13" s="90" t="s">
        <v>35</v>
      </c>
      <c r="F13" s="91"/>
      <c r="G13" s="92"/>
      <c r="H13" s="86" t="s">
        <v>23</v>
      </c>
      <c r="I13" s="87" t="s">
        <v>24</v>
      </c>
      <c r="J13" s="88"/>
      <c r="K13" s="89"/>
      <c r="L13" s="90" t="s">
        <v>35</v>
      </c>
      <c r="M13" s="91"/>
      <c r="N13" s="92"/>
      <c r="O13" s="86" t="s">
        <v>23</v>
      </c>
      <c r="P13" s="87" t="s">
        <v>24</v>
      </c>
      <c r="Q13" s="88"/>
      <c r="R13" s="89"/>
      <c r="S13" s="90" t="s">
        <v>35</v>
      </c>
      <c r="T13" s="91"/>
      <c r="U13" s="92"/>
      <c r="V13" s="52"/>
      <c r="AC13" s="52"/>
      <c r="AJ13" s="52"/>
      <c r="AQ13" s="52"/>
      <c r="AX13" s="52"/>
      <c r="BE13" s="52"/>
      <c r="BL13" s="52"/>
      <c r="BS13" s="52"/>
      <c r="BZ13" s="52"/>
      <c r="CG13" s="52"/>
      <c r="CN13" s="52"/>
      <c r="CU13" s="52"/>
      <c r="DB13" s="52"/>
    </row>
    <row r="14" spans="1:106" ht="15.75" customHeight="1">
      <c r="A14" s="86" t="s">
        <v>25</v>
      </c>
      <c r="B14" s="87" t="s">
        <v>26</v>
      </c>
      <c r="C14" s="88"/>
      <c r="D14" s="89"/>
      <c r="E14" s="90"/>
      <c r="F14" s="91"/>
      <c r="G14" s="92"/>
      <c r="H14" s="86" t="s">
        <v>25</v>
      </c>
      <c r="I14" s="87" t="s">
        <v>26</v>
      </c>
      <c r="J14" s="88"/>
      <c r="K14" s="89"/>
      <c r="L14" s="90"/>
      <c r="M14" s="91"/>
      <c r="N14" s="92"/>
      <c r="O14" s="86" t="s">
        <v>25</v>
      </c>
      <c r="P14" s="87" t="s">
        <v>26</v>
      </c>
      <c r="Q14" s="88"/>
      <c r="R14" s="89"/>
      <c r="S14" s="90"/>
      <c r="T14" s="91"/>
      <c r="U14" s="92"/>
      <c r="V14" s="52"/>
      <c r="AC14" s="52"/>
      <c r="AJ14" s="52"/>
      <c r="AQ14" s="52"/>
      <c r="AX14" s="52"/>
      <c r="BE14" s="52"/>
      <c r="BL14" s="52"/>
      <c r="BS14" s="52"/>
      <c r="BZ14" s="52"/>
      <c r="CG14" s="52"/>
      <c r="CN14" s="52"/>
      <c r="CU14" s="52"/>
      <c r="DB14" s="52"/>
    </row>
    <row r="15" spans="1:106" ht="4.5" customHeight="1">
      <c r="A15" s="93"/>
      <c r="B15" s="94"/>
      <c r="C15" s="94"/>
      <c r="D15" s="95"/>
      <c r="E15" s="96"/>
      <c r="F15" s="96"/>
      <c r="G15" s="97"/>
      <c r="H15" s="93"/>
      <c r="I15" s="94"/>
      <c r="J15" s="94"/>
      <c r="K15" s="95"/>
      <c r="L15" s="96"/>
      <c r="M15" s="96"/>
      <c r="N15" s="97"/>
      <c r="O15" s="93"/>
      <c r="P15" s="94"/>
      <c r="Q15" s="94"/>
      <c r="R15" s="95"/>
      <c r="S15" s="96"/>
      <c r="T15" s="96"/>
      <c r="U15" s="97"/>
      <c r="V15" s="52"/>
      <c r="AC15" s="52"/>
      <c r="AJ15" s="52"/>
      <c r="AQ15" s="52"/>
      <c r="AX15" s="52"/>
      <c r="BE15" s="52"/>
      <c r="BL15" s="52"/>
      <c r="BS15" s="52"/>
      <c r="BZ15" s="52"/>
      <c r="CG15" s="52"/>
      <c r="CN15" s="52"/>
      <c r="CU15" s="52"/>
      <c r="DB15" s="52"/>
    </row>
    <row r="16" s="29" customFormat="1" ht="4.5" customHeight="1"/>
    <row r="17" spans="1:106" ht="18" customHeight="1">
      <c r="A17" s="79">
        <v>3</v>
      </c>
      <c r="B17" s="79">
        <v>35.5</v>
      </c>
      <c r="C17" s="53">
        <v>3.2377252123566818</v>
      </c>
      <c r="D17" s="53">
        <v>0.9161032631598234</v>
      </c>
      <c r="E17" s="53">
        <v>0</v>
      </c>
      <c r="F17" s="53">
        <v>0</v>
      </c>
      <c r="G17" s="53">
        <v>0</v>
      </c>
      <c r="H17" s="79">
        <v>3</v>
      </c>
      <c r="I17" s="79">
        <v>35.5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79">
        <v>3</v>
      </c>
      <c r="P17" s="79">
        <v>35.5</v>
      </c>
      <c r="Q17" s="53">
        <v>0</v>
      </c>
      <c r="R17" s="53">
        <v>0</v>
      </c>
      <c r="S17" s="53">
        <v>0</v>
      </c>
      <c r="T17" s="53"/>
      <c r="U17" s="53"/>
      <c r="V17" s="54"/>
      <c r="AC17" s="54"/>
      <c r="AJ17" s="54"/>
      <c r="AQ17" s="54"/>
      <c r="AX17" s="54"/>
      <c r="BE17" s="54"/>
      <c r="BL17" s="54"/>
      <c r="BS17" s="54"/>
      <c r="BZ17" s="54"/>
      <c r="CG17" s="54"/>
      <c r="CN17" s="54"/>
      <c r="CU17" s="54"/>
      <c r="DB17" s="54"/>
    </row>
    <row r="18" spans="1:106" ht="16.5" customHeight="1">
      <c r="A18" s="86">
        <v>6</v>
      </c>
      <c r="B18" s="86">
        <v>17.7</v>
      </c>
      <c r="C18" s="48">
        <v>24.378166304803248</v>
      </c>
      <c r="D18" s="48">
        <v>17.222741347404668</v>
      </c>
      <c r="E18" s="48">
        <v>1.7375590770086182</v>
      </c>
      <c r="F18" s="48">
        <v>2.1914667655636286</v>
      </c>
      <c r="G18" s="48">
        <v>0</v>
      </c>
      <c r="H18" s="86">
        <v>6</v>
      </c>
      <c r="I18" s="86">
        <v>17.7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86">
        <v>6</v>
      </c>
      <c r="P18" s="86">
        <v>17.7</v>
      </c>
      <c r="Q18" s="48">
        <v>0</v>
      </c>
      <c r="R18" s="48">
        <v>0</v>
      </c>
      <c r="S18" s="48">
        <v>0</v>
      </c>
      <c r="T18" s="48"/>
      <c r="U18" s="48"/>
      <c r="V18" s="54"/>
      <c r="AC18" s="54"/>
      <c r="AJ18" s="54"/>
      <c r="AQ18" s="54"/>
      <c r="AX18" s="54"/>
      <c r="BE18" s="54"/>
      <c r="BL18" s="54"/>
      <c r="BS18" s="54"/>
      <c r="BZ18" s="54"/>
      <c r="CG18" s="54"/>
      <c r="CN18" s="54"/>
      <c r="CU18" s="54"/>
      <c r="DB18" s="54"/>
    </row>
    <row r="19" spans="1:106" ht="16.5" customHeight="1">
      <c r="A19" s="86">
        <v>9</v>
      </c>
      <c r="B19" s="86">
        <v>11.8</v>
      </c>
      <c r="C19" s="48">
        <v>50.851331276425526</v>
      </c>
      <c r="D19" s="48">
        <v>52.767547958005814</v>
      </c>
      <c r="E19" s="48">
        <v>4.343897692521547</v>
      </c>
      <c r="F19" s="48">
        <v>18.374605957418115</v>
      </c>
      <c r="G19" s="48">
        <v>0</v>
      </c>
      <c r="H19" s="86">
        <v>9</v>
      </c>
      <c r="I19" s="86">
        <v>11.8</v>
      </c>
      <c r="J19" s="48">
        <v>20.724648038304863</v>
      </c>
      <c r="K19" s="48">
        <v>0</v>
      </c>
      <c r="L19" s="48">
        <v>0</v>
      </c>
      <c r="M19" s="48">
        <v>0</v>
      </c>
      <c r="N19" s="48">
        <v>0</v>
      </c>
      <c r="O19" s="86">
        <v>9</v>
      </c>
      <c r="P19" s="86">
        <v>11.8</v>
      </c>
      <c r="Q19" s="48">
        <v>0</v>
      </c>
      <c r="R19" s="48">
        <v>0</v>
      </c>
      <c r="S19" s="48">
        <v>0</v>
      </c>
      <c r="T19" s="48"/>
      <c r="U19" s="48"/>
      <c r="V19" s="54"/>
      <c r="AC19" s="54"/>
      <c r="AJ19" s="54"/>
      <c r="AQ19" s="54"/>
      <c r="AX19" s="54"/>
      <c r="BE19" s="54"/>
      <c r="BL19" s="54"/>
      <c r="BS19" s="54"/>
      <c r="BZ19" s="54"/>
      <c r="CG19" s="54"/>
      <c r="CN19" s="54"/>
      <c r="CU19" s="54"/>
      <c r="DB19" s="54"/>
    </row>
    <row r="20" spans="1:106" ht="16.5" customHeight="1">
      <c r="A20" s="86">
        <v>12</v>
      </c>
      <c r="B20" s="86">
        <v>8.9</v>
      </c>
      <c r="C20" s="48">
        <v>64.94495867138991</v>
      </c>
      <c r="D20" s="48">
        <v>66.14265560013922</v>
      </c>
      <c r="E20" s="48">
        <v>32.14484292465945</v>
      </c>
      <c r="F20" s="48">
        <v>52.089479273781635</v>
      </c>
      <c r="G20" s="48">
        <v>6.250223222257939</v>
      </c>
      <c r="H20" s="86">
        <v>12</v>
      </c>
      <c r="I20" s="86">
        <v>8.9</v>
      </c>
      <c r="J20" s="48">
        <v>50.73965554205674</v>
      </c>
      <c r="K20" s="48">
        <v>0</v>
      </c>
      <c r="L20" s="48">
        <v>0</v>
      </c>
      <c r="M20" s="48">
        <v>0</v>
      </c>
      <c r="N20" s="48">
        <v>0</v>
      </c>
      <c r="O20" s="86">
        <v>12</v>
      </c>
      <c r="P20" s="86">
        <v>8.9</v>
      </c>
      <c r="Q20" s="48">
        <v>0</v>
      </c>
      <c r="R20" s="48">
        <v>0</v>
      </c>
      <c r="S20" s="48">
        <v>0</v>
      </c>
      <c r="T20" s="48"/>
      <c r="U20" s="48"/>
      <c r="V20" s="54"/>
      <c r="AC20" s="54"/>
      <c r="AJ20" s="54"/>
      <c r="AQ20" s="54"/>
      <c r="AX20" s="54"/>
      <c r="BE20" s="54"/>
      <c r="BL20" s="54"/>
      <c r="BS20" s="54"/>
      <c r="BZ20" s="54"/>
      <c r="CG20" s="54"/>
      <c r="CN20" s="54"/>
      <c r="CU20" s="54"/>
      <c r="DB20" s="54"/>
    </row>
    <row r="21" spans="1:106" ht="16.5" customHeight="1">
      <c r="A21" s="86">
        <v>15</v>
      </c>
      <c r="B21" s="86">
        <v>7.1</v>
      </c>
      <c r="C21" s="48">
        <v>70.27768255056563</v>
      </c>
      <c r="D21" s="48">
        <v>70.50330713278</v>
      </c>
      <c r="E21" s="48">
        <v>41.70141784820686</v>
      </c>
      <c r="F21" s="48">
        <v>61.02392070261797</v>
      </c>
      <c r="G21" s="48">
        <v>22.322225793778355</v>
      </c>
      <c r="H21" s="86">
        <v>15</v>
      </c>
      <c r="I21" s="86">
        <v>7.1</v>
      </c>
      <c r="J21" s="48">
        <v>59.31537197170014</v>
      </c>
      <c r="K21" s="48">
        <v>0</v>
      </c>
      <c r="L21" s="48">
        <v>0</v>
      </c>
      <c r="M21" s="48">
        <v>0.9639297487999071</v>
      </c>
      <c r="N21" s="48">
        <v>0</v>
      </c>
      <c r="O21" s="86">
        <v>15</v>
      </c>
      <c r="P21" s="86">
        <v>7.1</v>
      </c>
      <c r="Q21" s="48">
        <v>0</v>
      </c>
      <c r="R21" s="48">
        <v>0</v>
      </c>
      <c r="S21" s="48">
        <v>0</v>
      </c>
      <c r="T21" s="48"/>
      <c r="U21" s="48"/>
      <c r="V21" s="54"/>
      <c r="AC21" s="54"/>
      <c r="AJ21" s="54"/>
      <c r="AQ21" s="54"/>
      <c r="AX21" s="54"/>
      <c r="BE21" s="54"/>
      <c r="BL21" s="54"/>
      <c r="BS21" s="54"/>
      <c r="BZ21" s="54"/>
      <c r="CG21" s="54"/>
      <c r="CN21" s="54"/>
      <c r="CU21" s="54"/>
      <c r="DB21" s="54"/>
    </row>
    <row r="22" spans="1:106" ht="16.5" customHeight="1">
      <c r="A22" s="86">
        <v>18</v>
      </c>
      <c r="B22" s="86">
        <v>5.9</v>
      </c>
      <c r="C22" s="48">
        <v>74.27722545994739</v>
      </c>
      <c r="D22" s="48">
        <v>73.47148170541782</v>
      </c>
      <c r="E22" s="48">
        <v>47.60911871003615</v>
      </c>
      <c r="F22" s="48">
        <v>66.08115170007251</v>
      </c>
      <c r="G22" s="48">
        <v>35.31504500160722</v>
      </c>
      <c r="H22" s="86">
        <v>18</v>
      </c>
      <c r="I22" s="86">
        <v>5.9</v>
      </c>
      <c r="J22" s="48">
        <v>63.60323018652182</v>
      </c>
      <c r="K22" s="48">
        <v>0</v>
      </c>
      <c r="L22" s="48">
        <v>0</v>
      </c>
      <c r="M22" s="48">
        <v>7.5186520406392825</v>
      </c>
      <c r="N22" s="48">
        <v>4.663373518947115</v>
      </c>
      <c r="O22" s="86">
        <v>18</v>
      </c>
      <c r="P22" s="86">
        <v>5.9</v>
      </c>
      <c r="Q22" s="48">
        <v>0</v>
      </c>
      <c r="R22" s="48">
        <v>0</v>
      </c>
      <c r="S22" s="48">
        <v>0.906947215672048</v>
      </c>
      <c r="T22" s="48"/>
      <c r="U22" s="48"/>
      <c r="V22" s="54"/>
      <c r="AC22" s="54"/>
      <c r="AJ22" s="54"/>
      <c r="AQ22" s="54"/>
      <c r="AX22" s="54"/>
      <c r="BE22" s="54"/>
      <c r="BL22" s="54"/>
      <c r="BS22" s="54"/>
      <c r="BZ22" s="54"/>
      <c r="CG22" s="54"/>
      <c r="CN22" s="54"/>
      <c r="CU22" s="54"/>
      <c r="DB22" s="54"/>
    </row>
    <row r="23" spans="1:106" ht="16.5" customHeight="1">
      <c r="A23" s="86">
        <v>21</v>
      </c>
      <c r="B23" s="86">
        <v>5.1</v>
      </c>
      <c r="C23" s="48">
        <v>77.22926903591969</v>
      </c>
      <c r="D23" s="48">
        <v>75.57851921068541</v>
      </c>
      <c r="E23" s="48">
        <v>51.86613844870727</v>
      </c>
      <c r="F23" s="48">
        <v>69.36835184841796</v>
      </c>
      <c r="G23" s="48">
        <v>46.23379406407373</v>
      </c>
      <c r="H23" s="86">
        <v>21</v>
      </c>
      <c r="I23" s="86">
        <v>5.1</v>
      </c>
      <c r="J23" s="48">
        <v>66.01515043235902</v>
      </c>
      <c r="K23" s="48">
        <v>0</v>
      </c>
      <c r="L23" s="48">
        <v>0</v>
      </c>
      <c r="M23" s="48">
        <v>19.76055985039811</v>
      </c>
      <c r="N23" s="48">
        <v>16.667242391792463</v>
      </c>
      <c r="O23" s="86">
        <v>21</v>
      </c>
      <c r="P23" s="86">
        <v>5.1</v>
      </c>
      <c r="Q23" s="48">
        <v>0</v>
      </c>
      <c r="R23" s="48">
        <v>0</v>
      </c>
      <c r="S23" s="48">
        <v>11.427534917467803</v>
      </c>
      <c r="T23" s="48"/>
      <c r="U23" s="48"/>
      <c r="V23" s="54"/>
      <c r="AC23" s="54"/>
      <c r="AJ23" s="54"/>
      <c r="AQ23" s="54"/>
      <c r="AX23" s="54"/>
      <c r="BE23" s="54"/>
      <c r="BL23" s="54"/>
      <c r="BS23" s="54"/>
      <c r="BZ23" s="54"/>
      <c r="CG23" s="54"/>
      <c r="CN23" s="54"/>
      <c r="CU23" s="54"/>
      <c r="DB23" s="54"/>
    </row>
    <row r="24" spans="1:106" ht="16.5" customHeight="1">
      <c r="A24" s="86">
        <v>24</v>
      </c>
      <c r="B24" s="86">
        <v>4.4</v>
      </c>
      <c r="C24" s="48">
        <v>78.84813164209801</v>
      </c>
      <c r="D24" s="48">
        <v>77.31911541068905</v>
      </c>
      <c r="E24" s="48">
        <v>54.55935501807063</v>
      </c>
      <c r="F24" s="48">
        <v>70.96980833094521</v>
      </c>
      <c r="G24" s="48">
        <v>49.466052359012835</v>
      </c>
      <c r="H24" s="86">
        <v>24</v>
      </c>
      <c r="I24" s="86">
        <v>4.4</v>
      </c>
      <c r="J24" s="48">
        <v>67.89108840134351</v>
      </c>
      <c r="K24" s="48">
        <v>0</v>
      </c>
      <c r="L24" s="48">
        <v>0</v>
      </c>
      <c r="M24" s="48">
        <v>25.06217346879761</v>
      </c>
      <c r="N24" s="48">
        <v>23.23050882586618</v>
      </c>
      <c r="O24" s="86">
        <v>24</v>
      </c>
      <c r="P24" s="86">
        <v>4.4</v>
      </c>
      <c r="Q24" s="48">
        <v>0</v>
      </c>
      <c r="R24" s="48">
        <v>0</v>
      </c>
      <c r="S24" s="48">
        <v>20.31561763105387</v>
      </c>
      <c r="T24" s="48"/>
      <c r="U24" s="48"/>
      <c r="V24" s="54"/>
      <c r="AC24" s="54"/>
      <c r="AJ24" s="54"/>
      <c r="AQ24" s="54"/>
      <c r="AX24" s="54"/>
      <c r="BE24" s="54"/>
      <c r="BL24" s="54"/>
      <c r="BS24" s="54"/>
      <c r="BZ24" s="54"/>
      <c r="CG24" s="54"/>
      <c r="CN24" s="54"/>
      <c r="CU24" s="54"/>
      <c r="DB24" s="54"/>
    </row>
    <row r="25" spans="1:106" ht="16.5" customHeight="1">
      <c r="A25" s="86">
        <v>27</v>
      </c>
      <c r="B25" s="86">
        <v>3.9</v>
      </c>
      <c r="C25" s="48">
        <v>80.18131261189194</v>
      </c>
      <c r="D25" s="48">
        <v>78.78488063174478</v>
      </c>
      <c r="E25" s="48">
        <v>56.818181818181834</v>
      </c>
      <c r="F25" s="48">
        <v>72.48697763018157</v>
      </c>
      <c r="G25" s="48">
        <v>52.323297260616464</v>
      </c>
      <c r="H25" s="86">
        <v>27</v>
      </c>
      <c r="I25" s="86">
        <v>3.9</v>
      </c>
      <c r="J25" s="48">
        <v>69.23104409347529</v>
      </c>
      <c r="K25" s="48">
        <v>0</v>
      </c>
      <c r="L25" s="48">
        <v>0</v>
      </c>
      <c r="M25" s="48">
        <v>29.3034643635172</v>
      </c>
      <c r="N25" s="48">
        <v>29.42</v>
      </c>
      <c r="O25" s="86">
        <v>27</v>
      </c>
      <c r="P25" s="86">
        <v>3.9</v>
      </c>
      <c r="Q25" s="48">
        <v>0</v>
      </c>
      <c r="R25" s="48">
        <v>0</v>
      </c>
      <c r="S25" s="48">
        <v>25.031743152548515</v>
      </c>
      <c r="T25" s="48"/>
      <c r="U25" s="48"/>
      <c r="V25" s="54"/>
      <c r="AC25" s="54"/>
      <c r="AJ25" s="54"/>
      <c r="AQ25" s="54"/>
      <c r="AX25" s="54"/>
      <c r="BE25" s="54"/>
      <c r="BL25" s="54"/>
      <c r="BS25" s="54"/>
      <c r="BZ25" s="54"/>
      <c r="CG25" s="54"/>
      <c r="CN25" s="54"/>
      <c r="CU25" s="54"/>
      <c r="DB25" s="54"/>
    </row>
    <row r="26" spans="1:106" ht="16.5" customHeight="1">
      <c r="A26" s="86">
        <v>30</v>
      </c>
      <c r="B26" s="86">
        <v>3.6</v>
      </c>
      <c r="C26" s="48">
        <v>81.41926636955775</v>
      </c>
      <c r="D26" s="48">
        <v>79.7925942212206</v>
      </c>
      <c r="E26" s="48">
        <v>58.46886294134003</v>
      </c>
      <c r="F26" s="48">
        <v>73.91985974612703</v>
      </c>
      <c r="G26" s="48">
        <v>54.37694203364407</v>
      </c>
      <c r="H26" s="86">
        <v>30</v>
      </c>
      <c r="I26" s="86">
        <v>3.6</v>
      </c>
      <c r="J26" s="48">
        <v>70.48166940613162</v>
      </c>
      <c r="K26" s="48">
        <v>0</v>
      </c>
      <c r="L26" s="48">
        <v>0.5257070760172438</v>
      </c>
      <c r="M26" s="48">
        <v>33.06279038383684</v>
      </c>
      <c r="N26" s="48">
        <v>35.14801892984213</v>
      </c>
      <c r="O26" s="86">
        <v>30</v>
      </c>
      <c r="P26" s="86">
        <v>3.6</v>
      </c>
      <c r="Q26" s="48">
        <v>0</v>
      </c>
      <c r="R26" s="48">
        <v>0</v>
      </c>
      <c r="S26" s="48">
        <v>28.44186468347542</v>
      </c>
      <c r="T26" s="48"/>
      <c r="U26" s="48"/>
      <c r="V26" s="54"/>
      <c r="AC26" s="54"/>
      <c r="AJ26" s="54"/>
      <c r="AQ26" s="54"/>
      <c r="AX26" s="54"/>
      <c r="BE26" s="54"/>
      <c r="BL26" s="54"/>
      <c r="BS26" s="54"/>
      <c r="BZ26" s="54"/>
      <c r="CG26" s="54"/>
      <c r="CN26" s="54"/>
      <c r="CU26" s="54"/>
      <c r="DB26" s="54"/>
    </row>
    <row r="27" spans="1:106" ht="16.5" customHeight="1">
      <c r="A27" s="86">
        <v>40</v>
      </c>
      <c r="B27" s="86">
        <v>2.7</v>
      </c>
      <c r="C27" s="48">
        <v>83.41903782424865</v>
      </c>
      <c r="D27" s="48">
        <v>81.89963172648818</v>
      </c>
      <c r="E27" s="48">
        <v>63.59466221851544</v>
      </c>
      <c r="F27" s="48">
        <v>76.88676859796702</v>
      </c>
      <c r="G27" s="48">
        <v>60.00214293367622</v>
      </c>
      <c r="H27" s="86">
        <v>40</v>
      </c>
      <c r="I27" s="86">
        <v>2.7</v>
      </c>
      <c r="J27" s="48">
        <v>72.53626813406702</v>
      </c>
      <c r="K27" s="48">
        <v>0</v>
      </c>
      <c r="L27" s="48">
        <v>4.205656608137944</v>
      </c>
      <c r="M27" s="48">
        <v>39.71390565055621</v>
      </c>
      <c r="N27" s="48">
        <v>43.17938443469549</v>
      </c>
      <c r="O27" s="86">
        <v>40</v>
      </c>
      <c r="P27" s="86">
        <v>2.7</v>
      </c>
      <c r="Q27" s="48">
        <v>0</v>
      </c>
      <c r="R27" s="48">
        <v>0</v>
      </c>
      <c r="S27" s="48">
        <v>33.73843642300017</v>
      </c>
      <c r="T27" s="48"/>
      <c r="U27" s="48"/>
      <c r="V27" s="54"/>
      <c r="AC27" s="54"/>
      <c r="AJ27" s="54"/>
      <c r="AQ27" s="54"/>
      <c r="AX27" s="54"/>
      <c r="BE27" s="54"/>
      <c r="BL27" s="54"/>
      <c r="BS27" s="54"/>
      <c r="BZ27" s="54"/>
      <c r="CG27" s="54"/>
      <c r="CN27" s="54"/>
      <c r="CU27" s="54"/>
      <c r="DB27" s="54"/>
    </row>
    <row r="28" spans="1:106" ht="16.5" customHeight="1">
      <c r="A28" s="86">
        <v>60</v>
      </c>
      <c r="B28" s="86">
        <v>1.8</v>
      </c>
      <c r="C28" s="48">
        <v>86.46630861234902</v>
      </c>
      <c r="D28" s="48">
        <v>84.64794151596764</v>
      </c>
      <c r="E28" s="48">
        <v>69.84987489574647</v>
      </c>
      <c r="F28" s="48">
        <v>81.42141905901791</v>
      </c>
      <c r="G28" s="48">
        <v>65.71663273688347</v>
      </c>
      <c r="H28" s="86">
        <v>60</v>
      </c>
      <c r="I28" s="86">
        <v>1.8</v>
      </c>
      <c r="J28" s="48">
        <v>75.93082255413418</v>
      </c>
      <c r="K28" s="48">
        <v>0</v>
      </c>
      <c r="L28" s="48">
        <v>16.61234360214488</v>
      </c>
      <c r="M28" s="48">
        <v>46.84698579167552</v>
      </c>
      <c r="N28" s="48">
        <v>51.12439117067946</v>
      </c>
      <c r="O28" s="86">
        <v>60</v>
      </c>
      <c r="P28" s="86">
        <v>1.8</v>
      </c>
      <c r="Q28" s="48">
        <v>0</v>
      </c>
      <c r="R28" s="48">
        <v>3.5332017042502337</v>
      </c>
      <c r="S28" s="48">
        <v>42.082350807183005</v>
      </c>
      <c r="T28" s="48"/>
      <c r="U28" s="48"/>
      <c r="V28" s="54"/>
      <c r="AC28" s="54"/>
      <c r="AJ28" s="54"/>
      <c r="AQ28" s="54"/>
      <c r="AX28" s="54"/>
      <c r="BE28" s="54"/>
      <c r="BL28" s="54"/>
      <c r="BS28" s="54"/>
      <c r="BZ28" s="54"/>
      <c r="CG28" s="54"/>
      <c r="CN28" s="54"/>
      <c r="CU28" s="54"/>
      <c r="DB28" s="54"/>
    </row>
    <row r="29" spans="1:106" ht="16.5" customHeight="1">
      <c r="A29" s="86">
        <v>80</v>
      </c>
      <c r="B29" s="86">
        <v>1.3</v>
      </c>
      <c r="C29" s="48">
        <v>88.14230754580426</v>
      </c>
      <c r="D29" s="48">
        <v>86.07706260649698</v>
      </c>
      <c r="E29" s="48">
        <v>73.11648596052265</v>
      </c>
      <c r="F29" s="48">
        <v>83.24202221810155</v>
      </c>
      <c r="G29" s="48">
        <v>69.25247330261797</v>
      </c>
      <c r="H29" s="86">
        <v>80</v>
      </c>
      <c r="I29" s="86">
        <v>1.3</v>
      </c>
      <c r="J29" s="48">
        <v>78.21768026870576</v>
      </c>
      <c r="K29" s="48">
        <v>0</v>
      </c>
      <c r="L29" s="48">
        <v>24.350751761118698</v>
      </c>
      <c r="M29" s="48">
        <v>51.242505446203104</v>
      </c>
      <c r="N29" s="48">
        <v>55.58050364434005</v>
      </c>
      <c r="O29" s="86">
        <v>80</v>
      </c>
      <c r="P29" s="86">
        <v>1.3</v>
      </c>
      <c r="Q29" s="48">
        <v>6.471517796673941</v>
      </c>
      <c r="R29" s="48">
        <v>20.783539436766084</v>
      </c>
      <c r="S29" s="48">
        <v>48.177036096499165</v>
      </c>
      <c r="T29" s="48"/>
      <c r="U29" s="48"/>
      <c r="V29" s="54"/>
      <c r="AC29" s="54"/>
      <c r="AJ29" s="54"/>
      <c r="AQ29" s="54"/>
      <c r="AX29" s="54"/>
      <c r="BE29" s="54"/>
      <c r="BL29" s="54"/>
      <c r="BS29" s="54"/>
      <c r="BZ29" s="54"/>
      <c r="CG29" s="54"/>
      <c r="CN29" s="54"/>
      <c r="CU29" s="54"/>
      <c r="DB29" s="54"/>
    </row>
    <row r="30" spans="1:106" ht="16.5" customHeight="1">
      <c r="A30" s="86">
        <v>100</v>
      </c>
      <c r="B30" s="86">
        <v>1.1</v>
      </c>
      <c r="C30" s="48">
        <v>89.1326705519369</v>
      </c>
      <c r="D30" s="48">
        <v>87.39625130544712</v>
      </c>
      <c r="E30" s="48">
        <v>75.93133166527663</v>
      </c>
      <c r="F30" s="48">
        <v>84.79290639065427</v>
      </c>
      <c r="G30" s="48">
        <v>72.68116718454233</v>
      </c>
      <c r="H30" s="86">
        <v>100</v>
      </c>
      <c r="I30" s="86">
        <v>1.1</v>
      </c>
      <c r="J30" s="48">
        <v>80.05788608590008</v>
      </c>
      <c r="K30" s="48">
        <v>0</v>
      </c>
      <c r="L30" s="48">
        <v>30.070444748186297</v>
      </c>
      <c r="M30" s="48">
        <v>54.94399568159476</v>
      </c>
      <c r="N30" s="48">
        <v>58.896680368924656</v>
      </c>
      <c r="O30" s="86">
        <v>100</v>
      </c>
      <c r="P30" s="86">
        <v>1.1</v>
      </c>
      <c r="Q30" s="48">
        <v>13.294203225725546</v>
      </c>
      <c r="R30" s="48">
        <v>28.88911981710486</v>
      </c>
      <c r="S30" s="48">
        <v>51.877380736441125</v>
      </c>
      <c r="T30" s="48"/>
      <c r="U30" s="48"/>
      <c r="V30" s="54"/>
      <c r="AC30" s="54"/>
      <c r="AJ30" s="54"/>
      <c r="AQ30" s="54"/>
      <c r="AX30" s="54"/>
      <c r="BE30" s="54"/>
      <c r="BL30" s="54"/>
      <c r="BS30" s="54"/>
      <c r="BZ30" s="54"/>
      <c r="CG30" s="54"/>
      <c r="CN30" s="54"/>
      <c r="CU30" s="54"/>
      <c r="DB30" s="54"/>
    </row>
    <row r="31" spans="1:106" ht="16.5" customHeight="1">
      <c r="A31" s="86">
        <v>200</v>
      </c>
      <c r="B31" s="86">
        <v>0.53</v>
      </c>
      <c r="C31" s="48">
        <v>91.81807793395038</v>
      </c>
      <c r="D31" s="48">
        <v>90.71254511808569</v>
      </c>
      <c r="E31" s="48">
        <v>82.8989435640812</v>
      </c>
      <c r="F31" s="48">
        <v>88.68697425869426</v>
      </c>
      <c r="G31" s="48">
        <v>79.12782599378552</v>
      </c>
      <c r="H31" s="86">
        <v>200</v>
      </c>
      <c r="I31" s="86">
        <v>0.53</v>
      </c>
      <c r="J31" s="48">
        <v>84.52440505967267</v>
      </c>
      <c r="K31" s="48">
        <v>0</v>
      </c>
      <c r="L31" s="48">
        <v>46.49353380296498</v>
      </c>
      <c r="M31" s="48">
        <v>64.79535771432981</v>
      </c>
      <c r="N31" s="48">
        <v>69.27700438702547</v>
      </c>
      <c r="O31" s="86">
        <v>200</v>
      </c>
      <c r="P31" s="86">
        <v>0.53</v>
      </c>
      <c r="Q31" s="48">
        <v>37.65018687134724</v>
      </c>
      <c r="R31" s="48">
        <v>45.515951366517726</v>
      </c>
      <c r="S31" s="48">
        <v>62.79702521313257</v>
      </c>
      <c r="T31" s="48"/>
      <c r="U31" s="48"/>
      <c r="V31" s="54"/>
      <c r="AC31" s="54"/>
      <c r="AJ31" s="54"/>
      <c r="AQ31" s="54"/>
      <c r="AX31" s="54"/>
      <c r="BE31" s="54"/>
      <c r="BL31" s="54"/>
      <c r="BS31" s="54"/>
      <c r="BZ31" s="54"/>
      <c r="CG31" s="54"/>
      <c r="CN31" s="54"/>
      <c r="CU31" s="54"/>
      <c r="DB31" s="54"/>
    </row>
    <row r="32" spans="1:106" ht="16.5" customHeight="1">
      <c r="A32" s="86">
        <v>300</v>
      </c>
      <c r="B32" s="86">
        <v>0.36</v>
      </c>
      <c r="C32" s="48">
        <v>93.32266788557494</v>
      </c>
      <c r="D32" s="48">
        <v>92.15998827387818</v>
      </c>
      <c r="E32" s="48">
        <v>86.35668612732835</v>
      </c>
      <c r="F32" s="48">
        <v>91.03015795418152</v>
      </c>
      <c r="G32" s="48">
        <v>81.7886353084039</v>
      </c>
      <c r="H32" s="86">
        <v>300</v>
      </c>
      <c r="I32" s="86">
        <v>0.36</v>
      </c>
      <c r="J32" s="48">
        <v>87.00778960909024</v>
      </c>
      <c r="K32" s="48">
        <v>0</v>
      </c>
      <c r="L32" s="48">
        <v>55.094101566607065</v>
      </c>
      <c r="M32" s="48">
        <v>69.40294191359338</v>
      </c>
      <c r="N32" s="48">
        <v>73.9231061521987</v>
      </c>
      <c r="O32" s="86">
        <v>300</v>
      </c>
      <c r="P32" s="86">
        <v>0.36</v>
      </c>
      <c r="Q32" s="48">
        <v>47.658464394110425</v>
      </c>
      <c r="R32" s="48">
        <v>52.5823547750182</v>
      </c>
      <c r="S32" s="48">
        <v>67.47687284600035</v>
      </c>
      <c r="T32" s="48"/>
      <c r="U32" s="48"/>
      <c r="V32" s="54"/>
      <c r="AC32" s="54"/>
      <c r="AJ32" s="54"/>
      <c r="AQ32" s="54"/>
      <c r="AX32" s="54"/>
      <c r="BE32" s="54"/>
      <c r="BL32" s="54"/>
      <c r="BS32" s="54"/>
      <c r="BZ32" s="54"/>
      <c r="CG32" s="54"/>
      <c r="CN32" s="54"/>
      <c r="CU32" s="54"/>
      <c r="DB32" s="54"/>
    </row>
    <row r="33" spans="1:106" ht="16.5" customHeight="1">
      <c r="A33" s="86">
        <v>500</v>
      </c>
      <c r="B33" s="86">
        <v>0.21</v>
      </c>
      <c r="C33" s="48">
        <v>94.84630327962516</v>
      </c>
      <c r="D33" s="48">
        <v>93.80897414756588</v>
      </c>
      <c r="E33" s="48">
        <v>90.00556018904643</v>
      </c>
      <c r="F33" s="48">
        <v>93.55877345290877</v>
      </c>
      <c r="G33" s="48">
        <v>85.00303582270797</v>
      </c>
      <c r="H33" s="86">
        <v>500</v>
      </c>
      <c r="I33" s="86">
        <v>0.21</v>
      </c>
      <c r="J33" s="48">
        <v>90.0450225112556</v>
      </c>
      <c r="K33" s="48">
        <v>0</v>
      </c>
      <c r="L33" s="48">
        <v>64.76711176532434</v>
      </c>
      <c r="M33" s="48">
        <v>74.22259065759292</v>
      </c>
      <c r="N33" s="48">
        <v>79.45006735983972</v>
      </c>
      <c r="O33" s="86">
        <v>500</v>
      </c>
      <c r="P33" s="86">
        <v>0.21</v>
      </c>
      <c r="Q33" s="48">
        <v>58.945995434820794</v>
      </c>
      <c r="R33" s="48">
        <v>60.272264366621656</v>
      </c>
      <c r="S33" s="48">
        <v>73.64411391257028</v>
      </c>
      <c r="T33" s="48"/>
      <c r="U33" s="48"/>
      <c r="V33" s="54"/>
      <c r="AC33" s="54"/>
      <c r="AJ33" s="54"/>
      <c r="AQ33" s="54"/>
      <c r="AX33" s="54"/>
      <c r="BE33" s="54"/>
      <c r="BL33" s="54"/>
      <c r="BS33" s="54"/>
      <c r="BZ33" s="54"/>
      <c r="CG33" s="54"/>
      <c r="CN33" s="54"/>
      <c r="CU33" s="54"/>
      <c r="DB33" s="54"/>
    </row>
    <row r="34" spans="1:106" ht="16.5" customHeight="1">
      <c r="A34" s="86">
        <v>750</v>
      </c>
      <c r="B34" s="86">
        <v>0.14</v>
      </c>
      <c r="C34" s="48">
        <v>95.60812097665024</v>
      </c>
      <c r="D34" s="48">
        <v>94.7250774107257</v>
      </c>
      <c r="E34" s="48">
        <v>91.91687517375593</v>
      </c>
      <c r="F34" s="48">
        <v>95.07594275214515</v>
      </c>
      <c r="G34" s="48">
        <v>87.68170291796137</v>
      </c>
      <c r="H34" s="86">
        <v>750</v>
      </c>
      <c r="I34" s="86">
        <v>0.14</v>
      </c>
      <c r="J34" s="48">
        <v>92.18895161866645</v>
      </c>
      <c r="K34" s="48">
        <v>0.5213220727765631</v>
      </c>
      <c r="L34" s="48">
        <v>70.86531384712438</v>
      </c>
      <c r="M34" s="48">
        <v>77.88552370303256</v>
      </c>
      <c r="N34" s="48">
        <v>82.38626550139901</v>
      </c>
      <c r="O34" s="86">
        <v>750</v>
      </c>
      <c r="P34" s="86">
        <v>0.14</v>
      </c>
      <c r="Q34" s="48">
        <v>66.22018210550081</v>
      </c>
      <c r="R34" s="48">
        <v>66.09165540891617</v>
      </c>
      <c r="S34" s="48">
        <v>78.72301832033375</v>
      </c>
      <c r="T34" s="48"/>
      <c r="U34" s="48"/>
      <c r="V34" s="54"/>
      <c r="AC34" s="54"/>
      <c r="AJ34" s="54"/>
      <c r="AQ34" s="54"/>
      <c r="AX34" s="54"/>
      <c r="BE34" s="54"/>
      <c r="BL34" s="54"/>
      <c r="BS34" s="54"/>
      <c r="BZ34" s="54"/>
      <c r="CG34" s="54"/>
      <c r="CN34" s="54"/>
      <c r="CU34" s="54"/>
      <c r="DB34" s="54"/>
    </row>
    <row r="35" spans="1:106" ht="16.5" customHeight="1">
      <c r="A35" s="86">
        <v>1000</v>
      </c>
      <c r="B35" s="86">
        <v>0.11</v>
      </c>
      <c r="C35" s="48">
        <v>96.17948424941906</v>
      </c>
      <c r="D35" s="48">
        <v>95.3</v>
      </c>
      <c r="E35" s="48">
        <v>92.62497636919655</v>
      </c>
      <c r="F35" s="48">
        <v>95.58166585189059</v>
      </c>
      <c r="G35" s="48">
        <v>89.28890317511342</v>
      </c>
      <c r="H35" s="86">
        <v>1000</v>
      </c>
      <c r="I35" s="86">
        <v>0.11</v>
      </c>
      <c r="J35" s="48">
        <v>93.61823769027369</v>
      </c>
      <c r="K35" s="48">
        <v>8.341153164424975</v>
      </c>
      <c r="L35" s="48">
        <v>74.22983913363474</v>
      </c>
      <c r="M35" s="48">
        <v>79.71699022575238</v>
      </c>
      <c r="N35" s="48">
        <v>84.02708210991744</v>
      </c>
      <c r="O35" s="86">
        <v>1000</v>
      </c>
      <c r="P35" s="86">
        <v>0.11</v>
      </c>
      <c r="Q35" s="48">
        <v>70.35</v>
      </c>
      <c r="R35" s="48">
        <v>69.41702171879874</v>
      </c>
      <c r="S35" s="48">
        <v>81.6252494104843</v>
      </c>
      <c r="T35" s="48"/>
      <c r="U35" s="48"/>
      <c r="V35" s="54"/>
      <c r="AC35" s="54"/>
      <c r="AJ35" s="54"/>
      <c r="AQ35" s="54"/>
      <c r="AX35" s="54"/>
      <c r="BE35" s="54"/>
      <c r="BL35" s="54"/>
      <c r="BS35" s="54"/>
      <c r="BZ35" s="54"/>
      <c r="CG35" s="54"/>
      <c r="CN35" s="54"/>
      <c r="CU35" s="54"/>
      <c r="DB35" s="54"/>
    </row>
    <row r="36" spans="1:106" ht="16.5" customHeight="1">
      <c r="A36" s="86">
        <v>1250</v>
      </c>
      <c r="B36" s="86">
        <v>0.085</v>
      </c>
      <c r="C36" s="48">
        <v>96.56039309793162</v>
      </c>
      <c r="D36" s="48">
        <v>95.7</v>
      </c>
      <c r="E36" s="48">
        <v>93.17497636919657</v>
      </c>
      <c r="F36" s="48">
        <v>95.9188145850542</v>
      </c>
      <c r="G36" s="48">
        <v>90.71099967855999</v>
      </c>
      <c r="H36" s="86">
        <v>1250</v>
      </c>
      <c r="I36" s="86">
        <v>0.085</v>
      </c>
      <c r="J36" s="48">
        <v>94.76133924104909</v>
      </c>
      <c r="K36" s="48">
        <v>12.51172974663746</v>
      </c>
      <c r="L36" s="48">
        <v>76.75323309851748</v>
      </c>
      <c r="M36" s="48">
        <v>81.16288484895225</v>
      </c>
      <c r="N36" s="48">
        <v>85.3224636429583</v>
      </c>
      <c r="O36" s="86">
        <v>1250</v>
      </c>
      <c r="P36" s="86">
        <v>0.085</v>
      </c>
      <c r="Q36" s="48">
        <v>72.99270072992702</v>
      </c>
      <c r="R36" s="48">
        <v>71.91104645121067</v>
      </c>
      <c r="S36" s="48">
        <v>83.07636495555957</v>
      </c>
      <c r="T36" s="48"/>
      <c r="U36" s="48"/>
      <c r="V36" s="54"/>
      <c r="AC36" s="54"/>
      <c r="AJ36" s="54"/>
      <c r="AQ36" s="54"/>
      <c r="AX36" s="54"/>
      <c r="BE36" s="54"/>
      <c r="BL36" s="54"/>
      <c r="BS36" s="54"/>
      <c r="BZ36" s="54"/>
      <c r="CG36" s="54"/>
      <c r="CN36" s="54"/>
      <c r="CU36" s="54"/>
      <c r="DB36" s="54"/>
    </row>
    <row r="37" spans="1:106" ht="16.5" customHeight="1">
      <c r="A37" s="86">
        <v>1500</v>
      </c>
      <c r="B37" s="86">
        <v>0.071</v>
      </c>
      <c r="C37" s="48">
        <v>97.01748371614669</v>
      </c>
      <c r="D37" s="48">
        <v>95.89768958757027</v>
      </c>
      <c r="E37" s="48">
        <v>93.48067834306369</v>
      </c>
      <c r="F37" s="48">
        <v>96.15481869826877</v>
      </c>
      <c r="G37" s="48">
        <v>91.72198328511735</v>
      </c>
      <c r="H37" s="86">
        <v>1500</v>
      </c>
      <c r="I37" s="86">
        <v>0.071</v>
      </c>
      <c r="J37" s="48">
        <v>95.29764882441218</v>
      </c>
      <c r="K37" s="48">
        <v>16.36951308518401</v>
      </c>
      <c r="L37" s="48">
        <v>78.72989170434234</v>
      </c>
      <c r="M37" s="48">
        <v>82.39671492741614</v>
      </c>
      <c r="N37" s="48">
        <v>86.38</v>
      </c>
      <c r="O37" s="86">
        <v>1500</v>
      </c>
      <c r="P37" s="86">
        <v>0.071</v>
      </c>
      <c r="Q37" s="48">
        <v>75.35054054731987</v>
      </c>
      <c r="R37" s="48">
        <v>73.88548269770344</v>
      </c>
      <c r="S37" s="48">
        <v>84.27154181026665</v>
      </c>
      <c r="T37" s="48"/>
      <c r="U37" s="48"/>
      <c r="V37" s="54"/>
      <c r="AC37" s="54"/>
      <c r="AJ37" s="54"/>
      <c r="AQ37" s="54"/>
      <c r="AX37" s="54"/>
      <c r="BE37" s="54"/>
      <c r="BL37" s="54"/>
      <c r="BS37" s="54"/>
      <c r="BZ37" s="54"/>
      <c r="CG37" s="54"/>
      <c r="CN37" s="54"/>
      <c r="CU37" s="54"/>
      <c r="DB37" s="54"/>
    </row>
    <row r="38" spans="1:106" ht="16.5" customHeight="1">
      <c r="A38" s="86">
        <v>1750</v>
      </c>
      <c r="B38" s="86">
        <v>0.061</v>
      </c>
      <c r="C38" s="48">
        <v>97.24602902525422</v>
      </c>
      <c r="D38" s="48">
        <v>96.02594404441264</v>
      </c>
      <c r="E38" s="48">
        <v>93.65443425076454</v>
      </c>
      <c r="F38" s="48">
        <v>96.27282075487604</v>
      </c>
      <c r="G38" s="48">
        <v>92.3425836637023</v>
      </c>
      <c r="H38" s="86">
        <v>1750</v>
      </c>
      <c r="I38" s="86">
        <v>0.061</v>
      </c>
      <c r="J38" s="48">
        <v>95.6371042664189</v>
      </c>
      <c r="K38" s="48">
        <v>19.37</v>
      </c>
      <c r="L38" s="48">
        <v>80.22289980023129</v>
      </c>
      <c r="M38" s="48">
        <v>83.11002294152806</v>
      </c>
      <c r="N38" s="48">
        <v>87.2396283118588</v>
      </c>
      <c r="O38" s="86">
        <v>1750</v>
      </c>
      <c r="P38" s="86">
        <v>0.061</v>
      </c>
      <c r="Q38" s="48">
        <v>76.90571149070662</v>
      </c>
      <c r="R38" s="48">
        <v>75.54816585264473</v>
      </c>
      <c r="S38" s="48">
        <v>85.04548703065483</v>
      </c>
      <c r="T38" s="48"/>
      <c r="U38" s="48"/>
      <c r="V38" s="54"/>
      <c r="AC38" s="54"/>
      <c r="AJ38" s="54"/>
      <c r="AQ38" s="54"/>
      <c r="AX38" s="54"/>
      <c r="BE38" s="54"/>
      <c r="BL38" s="54"/>
      <c r="BS38" s="54"/>
      <c r="BZ38" s="54"/>
      <c r="CG38" s="54"/>
      <c r="CN38" s="54"/>
      <c r="CU38" s="54"/>
      <c r="DB38" s="54"/>
    </row>
    <row r="39" spans="1:106" ht="16.5" customHeight="1">
      <c r="A39" s="86">
        <v>2000</v>
      </c>
      <c r="B39" s="86">
        <v>0.053</v>
      </c>
      <c r="C39" s="48">
        <v>97.39839256465925</v>
      </c>
      <c r="D39" s="48">
        <v>96.08091024020223</v>
      </c>
      <c r="E39" s="48">
        <v>93.82819015846542</v>
      </c>
      <c r="F39" s="48">
        <v>96.40768024814152</v>
      </c>
      <c r="G39" s="48">
        <v>92.66358566377372</v>
      </c>
      <c r="H39" s="86">
        <v>2000</v>
      </c>
      <c r="I39" s="86">
        <v>0.053</v>
      </c>
      <c r="J39" s="48">
        <v>95.88133924104908</v>
      </c>
      <c r="K39" s="48">
        <v>21.582733812949613</v>
      </c>
      <c r="L39" s="48">
        <v>81.37945536746922</v>
      </c>
      <c r="M39" s="48">
        <v>83.84260955061598</v>
      </c>
      <c r="N39" s="48">
        <v>87.80959618639676</v>
      </c>
      <c r="O39" s="86">
        <v>2000</v>
      </c>
      <c r="P39" s="86">
        <v>0.053</v>
      </c>
      <c r="Q39" s="48">
        <v>78.10971480171574</v>
      </c>
      <c r="R39" s="48">
        <v>76.69126052166688</v>
      </c>
      <c r="S39" s="48">
        <v>85.39814982768</v>
      </c>
      <c r="T39" s="48"/>
      <c r="U39" s="48"/>
      <c r="V39" s="54"/>
      <c r="AC39" s="54"/>
      <c r="AJ39" s="54"/>
      <c r="AQ39" s="54"/>
      <c r="AX39" s="54"/>
      <c r="BE39" s="54"/>
      <c r="BL39" s="54"/>
      <c r="BS39" s="54"/>
      <c r="BZ39" s="54"/>
      <c r="CG39" s="54"/>
      <c r="CN39" s="54"/>
      <c r="CU39" s="54"/>
      <c r="DB39" s="54"/>
    </row>
    <row r="40" spans="1:106" ht="4.5" customHeight="1">
      <c r="A40" s="93"/>
      <c r="B40" s="93"/>
      <c r="C40" s="55"/>
      <c r="D40" s="55"/>
      <c r="E40" s="55"/>
      <c r="F40" s="55"/>
      <c r="G40" s="55"/>
      <c r="H40" s="93"/>
      <c r="I40" s="93"/>
      <c r="J40" s="55"/>
      <c r="K40" s="55"/>
      <c r="L40" s="55"/>
      <c r="M40" s="55"/>
      <c r="N40" s="55"/>
      <c r="O40" s="93"/>
      <c r="P40" s="93"/>
      <c r="Q40" s="55"/>
      <c r="R40" s="55"/>
      <c r="S40" s="55"/>
      <c r="T40" s="55"/>
      <c r="U40" s="55"/>
      <c r="V40" s="54"/>
      <c r="AC40" s="54"/>
      <c r="AJ40" s="54"/>
      <c r="AQ40" s="54"/>
      <c r="AX40" s="54"/>
      <c r="BE40" s="54"/>
      <c r="BL40" s="54"/>
      <c r="BS40" s="54"/>
      <c r="BZ40" s="54"/>
      <c r="CG40" s="54"/>
      <c r="CN40" s="54"/>
      <c r="CU40" s="54"/>
      <c r="DB40" s="54"/>
    </row>
    <row r="41" spans="1:16" ht="19.5" customHeight="1">
      <c r="A41" s="56"/>
      <c r="B41" s="57"/>
      <c r="H41" s="56"/>
      <c r="I41" s="57"/>
      <c r="O41" s="56"/>
      <c r="P41" s="57"/>
    </row>
    <row r="42" spans="1:16" ht="10.5" customHeight="1">
      <c r="A42" s="56" t="s">
        <v>36</v>
      </c>
      <c r="B42" s="57" t="s">
        <v>27</v>
      </c>
      <c r="H42" s="56" t="s">
        <v>36</v>
      </c>
      <c r="I42" s="57" t="s">
        <v>27</v>
      </c>
      <c r="O42" s="56" t="s">
        <v>36</v>
      </c>
      <c r="P42" s="57" t="s">
        <v>27</v>
      </c>
    </row>
    <row r="43" spans="1:16" ht="10.5" customHeight="1">
      <c r="A43"/>
      <c r="B43"/>
      <c r="C43"/>
      <c r="H43"/>
      <c r="I43"/>
      <c r="O43"/>
      <c r="P43"/>
    </row>
    <row r="44" spans="1:16" ht="12.75">
      <c r="A44" s="58"/>
      <c r="B44" s="57"/>
      <c r="H44" s="58"/>
      <c r="I44" s="57"/>
      <c r="O44" s="58"/>
      <c r="P44" s="57"/>
    </row>
    <row r="45" spans="2:16" ht="12.75">
      <c r="B45" s="57"/>
      <c r="I45" s="57"/>
      <c r="P45" s="57"/>
    </row>
  </sheetData>
  <mergeCells count="16">
    <mergeCell ref="DB4:DH4"/>
    <mergeCell ref="CU4:DA4"/>
    <mergeCell ref="CN4:CT4"/>
    <mergeCell ref="BL4:BR4"/>
    <mergeCell ref="BE4:BK4"/>
    <mergeCell ref="CG4:CM4"/>
    <mergeCell ref="BZ4:CF4"/>
    <mergeCell ref="BS4:BY4"/>
    <mergeCell ref="AX4:BD4"/>
    <mergeCell ref="V4:AB4"/>
    <mergeCell ref="AC4:AI4"/>
    <mergeCell ref="AJ4:AP4"/>
    <mergeCell ref="A4:G4"/>
    <mergeCell ref="H4:N4"/>
    <mergeCell ref="O4:U4"/>
    <mergeCell ref="AQ4:AW4"/>
  </mergeCells>
  <printOptions horizontalCentered="1"/>
  <pageMargins left="0.5118110236220472" right="0.5118110236220472" top="0.5118110236220472" bottom="0.5118110236220472" header="0.5118110236220472" footer="0.5118110236220472"/>
  <pageSetup firstPageNumber="2" useFirstPageNumber="1" horizontalDpi="600" verticalDpi="600" orientation="portrait" paperSize="9" r:id="rId2"/>
  <headerFooter alignWithMargins="0">
    <oddHeader xml:space="preserve">&amp;C </oddHeader>
    <oddFooter>&amp;L&amp;8File : PRP-04035&amp;C&amp;6CORE LABORATORIES AUSTRALIA - 2004&amp;R&amp;8Page 2-&amp;P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Casino-3 Mercury Injection Data</dc:title>
  <dc:subject/>
  <dc:creator>Core Laboratories Australia P/L</dc:creator>
  <cp:keywords/>
  <dc:description/>
  <cp:lastModifiedBy>Darryl Beer</cp:lastModifiedBy>
  <cp:lastPrinted>2004-08-11T04:39:14Z</cp:lastPrinted>
  <dcterms:created xsi:type="dcterms:W3CDTF">2003-05-21T07:23:07Z</dcterms:created>
  <dcterms:modified xsi:type="dcterms:W3CDTF">2004-08-11T04:40:07Z</dcterms:modified>
  <cp:category/>
  <cp:version/>
  <cp:contentType/>
  <cp:contentStatus/>
</cp:coreProperties>
</file>